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2" firstSheet="2" activeTab="6"/>
  </bookViews>
  <sheets>
    <sheet name="１次予選（Ａ組）" sheetId="1" r:id="rId1"/>
    <sheet name="１次予選（Ｂ組）" sheetId="2" r:id="rId2"/>
    <sheet name="１次予選（Ｃ組）" sheetId="3" r:id="rId3"/>
    <sheet name="１次予選（Ｄ組）" sheetId="4" r:id="rId4"/>
    <sheet name="１次予選（Ｅ組）" sheetId="5" r:id="rId5"/>
    <sheet name="１次予選（Ｆ組）" sheetId="6" r:id="rId6"/>
    <sheet name="２次予選（イ組・ロ組）" sheetId="7" r:id="rId7"/>
    <sheet name="２次予選（ハ組・ニ組）" sheetId="8" r:id="rId8"/>
    <sheet name="３次予選（Ｊ１・Ｊ２）" sheetId="9" r:id="rId9"/>
  </sheets>
  <definedNames>
    <definedName name="Excel_BuiltIn_Print_Area_1">"$#REF!.$B$1:$BM$61"</definedName>
    <definedName name="_xlnm.Print_Area" localSheetId="0">'１次予選（Ａ組）'!$A$1:$AR$26</definedName>
    <definedName name="_xlnm.Print_Area" localSheetId="1">'１次予選（Ｂ組）'!$A$1:$AR$26</definedName>
    <definedName name="_xlnm.Print_Area" localSheetId="2">'１次予選（Ｃ組）'!$A$1:$AR$27</definedName>
    <definedName name="_xlnm.Print_Area" localSheetId="3">'１次予選（Ｄ組）'!$A$1:$AR$27</definedName>
    <definedName name="_xlnm.Print_Area" localSheetId="4">'１次予選（Ｅ組）'!$A$1:$AR$32</definedName>
    <definedName name="_xlnm.Print_Area" localSheetId="5">'１次予選（Ｆ組）'!$A$1:$AR$27</definedName>
  </definedNames>
  <calcPr fullCalcOnLoad="1"/>
</workbook>
</file>

<file path=xl/sharedStrings.xml><?xml version="1.0" encoding="utf-8"?>
<sst xmlns="http://schemas.openxmlformats.org/spreadsheetml/2006/main" count="1118" uniqueCount="306">
  <si>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</si>
  <si>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</si>
  <si>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</si>
  <si>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</si>
  <si>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</si>
  <si>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</si>
  <si>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</si>
  <si>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</si>
  <si>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</si>
  <si>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</si>
  <si>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</si>
  <si>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</si>
  <si>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ⅴ</t>
  </si>
  <si>
    <t>⑥</t>
  </si>
  <si>
    <t>③</t>
  </si>
  <si>
    <t>ⅱ</t>
  </si>
  <si>
    <t>⑦</t>
  </si>
  <si>
    <t>④</t>
  </si>
  <si>
    <t>ⅳ</t>
  </si>
  <si>
    <t>①</t>
  </si>
  <si>
    <t>⑤</t>
  </si>
  <si>
    <t>ⅰ</t>
  </si>
  <si>
    <t>②</t>
  </si>
  <si>
    <t>ⅲ</t>
  </si>
  <si>
    <t>第１日目</t>
  </si>
  <si>
    <t>対戦</t>
  </si>
  <si>
    <t>第２日目</t>
  </si>
  <si>
    <t>第３日目</t>
  </si>
  <si>
    <t>－</t>
  </si>
  <si>
    <t>A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</si>
  <si>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</si>
  <si>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</si>
  <si>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</si>
  <si>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</si>
  <si>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</si>
  <si>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</si>
  <si>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</si>
  <si>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</si>
  <si>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</si>
  <si>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</si>
  <si>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ニ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</si>
  <si>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</si>
  <si>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</si>
  <si>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</si>
  <si>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</si>
  <si>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</si>
  <si>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</si>
  <si>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</si>
  <si>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</si>
  <si>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イ2</t>
  </si>
  <si>
    <t>ロ2</t>
  </si>
  <si>
    <t>ハ2</t>
  </si>
  <si>
    <t>ニ2</t>
  </si>
  <si>
    <t>ロ3</t>
  </si>
  <si>
    <t>ハ3</t>
  </si>
  <si>
    <t>ニ3</t>
  </si>
  <si>
    <t>イ3</t>
  </si>
  <si>
    <t>インターバル（３０分）</t>
  </si>
  <si>
    <t>一次予選</t>
  </si>
  <si>
    <t>（</t>
  </si>
  <si>
    <t>グループ)</t>
  </si>
  <si>
    <t>（１）</t>
  </si>
  <si>
    <t>（２）</t>
  </si>
  <si>
    <t>上位４チームが２次予選進出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</si>
  <si>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</si>
  <si>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</si>
  <si>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</si>
  <si>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</si>
  <si>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</si>
  <si>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</si>
  <si>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</si>
  <si>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桐原</t>
  </si>
  <si>
    <t>蒲生</t>
  </si>
  <si>
    <t>八幡</t>
  </si>
  <si>
    <t>篠原</t>
  </si>
  <si>
    <t>八日市</t>
  </si>
  <si>
    <t>八日市北</t>
  </si>
  <si>
    <t>馬淵</t>
  </si>
  <si>
    <t>豊栄</t>
  </si>
  <si>
    <t>金田</t>
  </si>
  <si>
    <t>安土</t>
  </si>
  <si>
    <t>亀山Ａ</t>
  </si>
  <si>
    <t>玉園</t>
  </si>
  <si>
    <t>亀山Ｂ</t>
  </si>
  <si>
    <t>旭森</t>
  </si>
  <si>
    <t>湖東</t>
  </si>
  <si>
    <t>北里</t>
  </si>
  <si>
    <t>五個荘</t>
  </si>
  <si>
    <t>★</t>
  </si>
  <si>
    <t>★</t>
  </si>
  <si>
    <t>★会場責任チーム（上から１日目、２日目）</t>
  </si>
  <si>
    <t>２０分－５分－２０分</t>
  </si>
  <si>
    <t>勝点</t>
  </si>
  <si>
    <t>対　戦</t>
  </si>
  <si>
    <t>対戦カード</t>
  </si>
  <si>
    <t>主審</t>
  </si>
  <si>
    <t>補助審</t>
  </si>
  <si>
    <t>第４７回県選手権湖東ブロック予選日程表</t>
  </si>
  <si>
    <t>会場後始末（グラウンド整備とトイレ掃除）は最終試合の両チームで行って下さい。（会場責任チームも協力の事）</t>
  </si>
  <si>
    <t>補審</t>
  </si>
  <si>
    <t>上位３チームが２次予選進出</t>
  </si>
  <si>
    <t>多賀Ｂ</t>
  </si>
  <si>
    <t>永源寺</t>
  </si>
  <si>
    <t>竜王Ｂ</t>
  </si>
  <si>
    <t>荒神山Ｂ／多賀Ｂ</t>
  </si>
  <si>
    <t>永源寺、旭森、北里、多賀Ｂ</t>
  </si>
  <si>
    <t>北里小学校／北里</t>
  </si>
  <si>
    <t>永源寺Ｇ／永源寺</t>
  </si>
  <si>
    <t>北里、玉園、竜王Ｂ、旭森</t>
  </si>
  <si>
    <t>竜王Ｂ、亀山Ａ、旭森、多賀Ｂ</t>
  </si>
  <si>
    <t>能登川</t>
  </si>
  <si>
    <t>野洲Ａ</t>
  </si>
  <si>
    <t>亀山Ｃ</t>
  </si>
  <si>
    <t>彦根Ｂ</t>
  </si>
  <si>
    <t>桐原東Ｂ</t>
  </si>
  <si>
    <t>桐原東Ｂ、彦根Ｂ、野洲Ａ、能登川</t>
  </si>
  <si>
    <t>能登川ふれあい／能登川</t>
  </si>
  <si>
    <t>野洲Ａ、亀山Ｂ、亀山Ｃ、彦根Ｂ</t>
  </si>
  <si>
    <t>能登川ふれあい／野洲Ａ</t>
  </si>
  <si>
    <t>亀山Ｃ、蒲生、彦根Ｂ、能登川</t>
  </si>
  <si>
    <t>Ｂ</t>
  </si>
  <si>
    <t>Ｃ</t>
  </si>
  <si>
    <t>ジュニオール</t>
  </si>
  <si>
    <t>竜王Ａ</t>
  </si>
  <si>
    <t>能登川ふれあい／安土</t>
  </si>
  <si>
    <t>安土、豊栄、篠原、愛知</t>
  </si>
  <si>
    <t>愛荘町スポーツセンター／豊栄</t>
  </si>
  <si>
    <t>ジュニオール、豊栄、愛知、竜王Ａ</t>
  </si>
  <si>
    <t>竜王小学校／篠原</t>
  </si>
  <si>
    <t>篠原、ジュニオール、安土、竜王Ａ</t>
  </si>
  <si>
    <t>Ｄ</t>
  </si>
  <si>
    <t>野洲Ｂ</t>
  </si>
  <si>
    <t>彦根Ａ</t>
  </si>
  <si>
    <t>ＰＲＥＤＵ</t>
  </si>
  <si>
    <t>荒神山Ｄ／野洲Ｂ</t>
  </si>
  <si>
    <t>野洲Ｂ、湖東、彦根Ａ、ＰＲＥDU</t>
  </si>
  <si>
    <t>荒神山Ｂ／彦根Ａ</t>
  </si>
  <si>
    <t>金田、湖東、ＰＲＥDU、桐原</t>
  </si>
  <si>
    <t>荒神山Ｄ／湖東</t>
  </si>
  <si>
    <t>彦根Ａ、金田、野洲Ｂ、桐原</t>
  </si>
  <si>
    <t>多賀Ａ</t>
  </si>
  <si>
    <t>桐原東Ａ</t>
  </si>
  <si>
    <t>日野</t>
  </si>
  <si>
    <t>プライマリー</t>
  </si>
  <si>
    <t>五個荘、桐原東Ａ、多賀Ａ、プライマリー</t>
  </si>
  <si>
    <t>必佐小学校／桐原東Ａ</t>
  </si>
  <si>
    <t>日野、桐原東Ａ、プライマリー、八日市北</t>
  </si>
  <si>
    <t>荒神山Ｂ／多賀Ａ</t>
  </si>
  <si>
    <t>多賀Ａ，日野、五個荘、八日市北</t>
  </si>
  <si>
    <t>Ｆ</t>
  </si>
  <si>
    <t>金城</t>
  </si>
  <si>
    <t>中主</t>
  </si>
  <si>
    <t>愛知Ｂ</t>
  </si>
  <si>
    <t>馬淵小学校／馬淵</t>
  </si>
  <si>
    <t>金城、中主、馬淵、八日市</t>
  </si>
  <si>
    <t>荒神山Ｄ／金城</t>
  </si>
  <si>
    <t>愛知Ｂ、中主、八日市、八幡</t>
  </si>
  <si>
    <t>馬淵小学校／中主</t>
  </si>
  <si>
    <t>馬淵、愛知Ｂ、金城、八幡</t>
  </si>
  <si>
    <t>第２日目</t>
  </si>
  <si>
    <t>Ⅰ</t>
  </si>
  <si>
    <t>Ⅱ</t>
  </si>
  <si>
    <t>Ⅲ</t>
  </si>
  <si>
    <t>Ⅳ</t>
  </si>
  <si>
    <t>Ｊ１</t>
  </si>
  <si>
    <t>Ｊ２</t>
  </si>
  <si>
    <t>Ｊ２</t>
  </si>
  <si>
    <t>※同一会場ですので、J１・J2のクロス審判とします。</t>
  </si>
  <si>
    <t>荒神山Ｂ</t>
  </si>
  <si>
    <t>荒神山Ｄ</t>
  </si>
  <si>
    <t>4月29日(祝・水)</t>
  </si>
  <si>
    <t>5月2日（土）</t>
  </si>
  <si>
    <t>[予備日　5月3日(日)]</t>
  </si>
  <si>
    <t>4月25日（土）</t>
  </si>
  <si>
    <t>4月２6日（日）</t>
  </si>
  <si>
    <t>永源寺Ｇ</t>
  </si>
  <si>
    <t>必佐小</t>
  </si>
  <si>
    <t>愛荘町ＳＣ</t>
  </si>
  <si>
    <t>・グループ</t>
  </si>
  <si>
    <t>①</t>
  </si>
  <si>
    <t>②</t>
  </si>
  <si>
    <t>③</t>
  </si>
  <si>
    <t>④</t>
  </si>
  <si>
    <t>※イ～ニ組の会場は二次予選進出チームにより変更します。</t>
  </si>
  <si>
    <t>４月１１日（土）</t>
  </si>
  <si>
    <t>４月１２日（日）</t>
  </si>
  <si>
    <t>４月１８日（土）</t>
  </si>
  <si>
    <t>予備日４月１９日（日）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</si>
  <si>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</si>
  <si>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</si>
  <si>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４月１９日（日）</t>
  </si>
  <si>
    <r>
      <t>荒神山Ｂ</t>
    </r>
    <r>
      <rPr>
        <sz val="12"/>
        <rFont val="ＭＳ Ｐ明朝"/>
        <family val="1"/>
      </rPr>
      <t>／桐原東Ｂ</t>
    </r>
  </si>
  <si>
    <r>
      <rPr>
        <sz val="12"/>
        <color indexed="10"/>
        <rFont val="ＭＳ Ｐ明朝"/>
        <family val="1"/>
      </rPr>
      <t>荒神山Ｄ</t>
    </r>
    <r>
      <rPr>
        <sz val="12"/>
        <rFont val="ＭＳ Ｐ明朝"/>
        <family val="1"/>
      </rPr>
      <t>／五個荘</t>
    </r>
  </si>
  <si>
    <t>－</t>
  </si>
  <si>
    <t>－</t>
  </si>
  <si>
    <t>4 - 3</t>
  </si>
  <si>
    <t>12 - 0</t>
  </si>
  <si>
    <t>0 - 9</t>
  </si>
  <si>
    <t>4 - 1</t>
  </si>
  <si>
    <t>11 - 0</t>
  </si>
  <si>
    <t>2 - 3</t>
  </si>
  <si>
    <t>1 - 11</t>
  </si>
  <si>
    <t>2 - 2</t>
  </si>
  <si>
    <t>1 - 0</t>
  </si>
  <si>
    <t>1 - 3</t>
  </si>
  <si>
    <t>0 - 3</t>
  </si>
  <si>
    <t>8 - 0</t>
  </si>
  <si>
    <t>0 - 2</t>
  </si>
  <si>
    <t>0 - 1</t>
  </si>
  <si>
    <t>0 - 4</t>
  </si>
  <si>
    <t>5 - 0</t>
  </si>
  <si>
    <t>1 - 6</t>
  </si>
  <si>
    <t>3 - 1</t>
  </si>
  <si>
    <t>1 - 1</t>
  </si>
  <si>
    <t>2 - 0</t>
  </si>
  <si>
    <t>②</t>
  </si>
  <si>
    <t>③</t>
  </si>
  <si>
    <t>④</t>
  </si>
  <si>
    <t>⑤</t>
  </si>
  <si>
    <t>愛知Ａ</t>
  </si>
  <si>
    <t>4 - 0</t>
  </si>
  <si>
    <t>6 - 1</t>
  </si>
  <si>
    <t>2 - 6</t>
  </si>
  <si>
    <t>0 - 5</t>
  </si>
  <si>
    <t>5 - 3</t>
  </si>
  <si>
    <t>11 - 1</t>
  </si>
  <si>
    <t>3 - 2</t>
  </si>
  <si>
    <t>6 - 5</t>
  </si>
  <si>
    <t>1 - 2</t>
  </si>
  <si>
    <t>0 - 10</t>
  </si>
  <si>
    <t>10 - 0</t>
  </si>
  <si>
    <t>3 -2</t>
  </si>
  <si>
    <t>ⅰ</t>
  </si>
  <si>
    <t>ⅱ</t>
  </si>
  <si>
    <t>ⅲ</t>
  </si>
  <si>
    <t>ⅳ</t>
  </si>
  <si>
    <t>ⅴ</t>
  </si>
  <si>
    <t>ⅵ</t>
  </si>
  <si>
    <t>ⅶ</t>
  </si>
  <si>
    <t>0 - 8</t>
  </si>
  <si>
    <t>2 - 1</t>
  </si>
  <si>
    <t>9 - 0</t>
  </si>
  <si>
    <t>1 - 5</t>
  </si>
  <si>
    <t>0 - 14</t>
  </si>
  <si>
    <t>1 - 3</t>
  </si>
  <si>
    <t>-56</t>
  </si>
  <si>
    <t>+23</t>
  </si>
  <si>
    <t>+15</t>
  </si>
  <si>
    <t>-44</t>
  </si>
  <si>
    <t>+21</t>
  </si>
  <si>
    <t>+20</t>
  </si>
  <si>
    <t>10 - 0</t>
  </si>
  <si>
    <t>ⅰ</t>
  </si>
  <si>
    <t>0 - 0</t>
  </si>
  <si>
    <t>0 - 4</t>
  </si>
  <si>
    <t>6 - 0</t>
  </si>
  <si>
    <t>+11</t>
  </si>
  <si>
    <t>-24</t>
  </si>
  <si>
    <t>-15</t>
  </si>
  <si>
    <t>+22</t>
  </si>
  <si>
    <t>-6</t>
  </si>
  <si>
    <t>+12</t>
  </si>
  <si>
    <t>2 - 7</t>
  </si>
  <si>
    <t>0 - 8</t>
  </si>
  <si>
    <t>-10</t>
  </si>
  <si>
    <t>-29</t>
  </si>
  <si>
    <t>+18</t>
  </si>
  <si>
    <t>-12</t>
  </si>
  <si>
    <t>-33</t>
  </si>
  <si>
    <t>+13</t>
  </si>
  <si>
    <t>+4</t>
  </si>
  <si>
    <t>-2</t>
  </si>
  <si>
    <t>ＰＲＥＤＵ</t>
  </si>
  <si>
    <t>ジュニオール</t>
  </si>
  <si>
    <t>永源寺</t>
  </si>
  <si>
    <t>-3</t>
  </si>
  <si>
    <t>-4</t>
  </si>
  <si>
    <t>+37</t>
  </si>
  <si>
    <t>-33</t>
  </si>
  <si>
    <t>+6</t>
  </si>
  <si>
    <t>-7</t>
  </si>
  <si>
    <t>9 - 1</t>
  </si>
  <si>
    <t>1 - 3</t>
  </si>
  <si>
    <t>2 - 1</t>
  </si>
  <si>
    <t>+16</t>
  </si>
  <si>
    <t>+23</t>
  </si>
  <si>
    <t>-25</t>
  </si>
  <si>
    <t>野洲Ａ</t>
  </si>
  <si>
    <t>組</t>
  </si>
  <si>
    <t>チーム</t>
  </si>
  <si>
    <t>背番</t>
  </si>
  <si>
    <t>選手名</t>
  </si>
  <si>
    <t>ハ</t>
  </si>
  <si>
    <t>八日市ＦＣ</t>
  </si>
  <si>
    <t>西川　卓見</t>
  </si>
  <si>
    <t>イ</t>
  </si>
  <si>
    <t>日野ＳＣ</t>
  </si>
  <si>
    <t>ニ</t>
  </si>
  <si>
    <t>リブラ五個荘</t>
  </si>
  <si>
    <t>山村　洋輔</t>
  </si>
  <si>
    <t>全本　宗太</t>
  </si>
  <si>
    <t>前田　蒼矢</t>
  </si>
  <si>
    <t>※彦根Ａさん、中主さん、安土さん、五個荘さん、共に１次予選で　　　　　　　　　　　　　　　　　　　　　　会場責任をしてもらっていますので、申し訳ありませんが上から順　　　　　　　　　　　　　番で彦根Ａさんに２回目をお願い致します。</t>
  </si>
  <si>
    <t>★１次予選累積警告者★</t>
  </si>
  <si>
    <r>
      <t>★２次予選警告者</t>
    </r>
    <r>
      <rPr>
        <b/>
        <sz val="13"/>
        <color indexed="10"/>
        <rFont val="ＭＳ Ｐ明朝"/>
        <family val="1"/>
      </rPr>
      <t>（追加して下さい）</t>
    </r>
    <r>
      <rPr>
        <b/>
        <sz val="13"/>
        <rFont val="ＭＳ Ｐ明朝"/>
        <family val="1"/>
      </rPr>
      <t>★</t>
    </r>
  </si>
  <si>
    <t>（予備日4月29日→三次予選の一日目の予定）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</si>
</sst>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</numFmts>
  <fonts count="63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"/>
      <name val="ＭＳ Ｐ明朝"/>
      <family val="1"/>
    </font>
    <font>
      <sz val="7"/>
      <name val="ＭＳ Ｐ明朝"/>
      <family val="1"/>
    </font>
    <font>
      <sz val="12"/>
      <color indexed="10"/>
      <name val="ＭＳ Ｐ明朝"/>
      <family val="1"/>
    </font>
    <font>
      <b/>
      <i/>
      <sz val="13"/>
      <name val="ＭＳ Ｐ明朝"/>
      <family val="1"/>
    </font>
    <font>
      <b/>
      <sz val="14"/>
      <color indexed="8"/>
      <name val="ＭＳ Ｐ明朝"/>
      <family val="1"/>
    </font>
    <font>
      <b/>
      <sz val="13"/>
      <color indexed="8"/>
      <name val="ＭＳ Ｐ明朝"/>
      <family val="1"/>
    </font>
    <font>
      <b/>
      <sz val="13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b/>
      <sz val="10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0.5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double"/>
      <top style="medium"/>
      <bottom style="double"/>
    </border>
    <border>
      <left style="double"/>
      <right style="thin">
        <color indexed="8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double"/>
      <top style="double"/>
      <bottom style="thin">
        <color indexed="8"/>
      </bottom>
    </border>
    <border diagonalDown="1">
      <left>
        <color indexed="63"/>
      </left>
      <right>
        <color indexed="63"/>
      </right>
      <top style="double"/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double"/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>
      <left style="thin">
        <color indexed="8"/>
      </left>
      <right style="double"/>
      <top style="thin">
        <color indexed="8"/>
      </top>
      <bottom style="medium"/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>
        <color indexed="63"/>
      </left>
      <right style="double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14" fillId="0" borderId="14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32" xfId="0" applyFont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14" xfId="0" applyFont="1" applyBorder="1" applyAlignment="1" quotePrefix="1">
      <alignment vertical="center" shrinkToFit="1"/>
    </xf>
    <xf numFmtId="0" fontId="14" fillId="0" borderId="34" xfId="0" applyFont="1" applyBorder="1" applyAlignment="1">
      <alignment vertical="center" shrinkToFit="1"/>
    </xf>
    <xf numFmtId="0" fontId="14" fillId="0" borderId="35" xfId="0" applyFont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38" xfId="0" applyFont="1" applyBorder="1" applyAlignment="1">
      <alignment vertical="center" shrinkToFit="1"/>
    </xf>
    <xf numFmtId="0" fontId="14" fillId="0" borderId="39" xfId="0" applyFont="1" applyBorder="1" applyAlignment="1">
      <alignment vertical="center" shrinkToFit="1"/>
    </xf>
    <xf numFmtId="0" fontId="14" fillId="0" borderId="40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14" fillId="0" borderId="41" xfId="0" applyFont="1" applyBorder="1" applyAlignment="1">
      <alignment vertical="center" shrinkToFit="1"/>
    </xf>
    <xf numFmtId="0" fontId="14" fillId="0" borderId="42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44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25" xfId="0" applyFont="1" applyBorder="1" applyAlignment="1" quotePrefix="1">
      <alignment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4" fillId="33" borderId="33" xfId="0" applyFont="1" applyFill="1" applyBorder="1" applyAlignment="1">
      <alignment vertical="center" shrinkToFit="1"/>
    </xf>
    <xf numFmtId="0" fontId="14" fillId="33" borderId="31" xfId="0" applyFont="1" applyFill="1" applyBorder="1" applyAlignment="1">
      <alignment vertical="center" shrinkToFit="1"/>
    </xf>
    <xf numFmtId="0" fontId="14" fillId="33" borderId="34" xfId="0" applyFont="1" applyFill="1" applyBorder="1" applyAlignment="1">
      <alignment vertical="center" shrinkToFit="1"/>
    </xf>
    <xf numFmtId="0" fontId="14" fillId="33" borderId="41" xfId="0" applyFont="1" applyFill="1" applyBorder="1" applyAlignment="1">
      <alignment vertical="center" shrinkToFit="1"/>
    </xf>
    <xf numFmtId="0" fontId="14" fillId="33" borderId="14" xfId="0" applyFont="1" applyFill="1" applyBorder="1" applyAlignment="1">
      <alignment vertical="center" shrinkToFit="1"/>
    </xf>
    <xf numFmtId="0" fontId="14" fillId="33" borderId="42" xfId="0" applyFont="1" applyFill="1" applyBorder="1" applyAlignment="1">
      <alignment vertical="center" shrinkToFit="1"/>
    </xf>
    <xf numFmtId="0" fontId="14" fillId="33" borderId="45" xfId="0" applyFont="1" applyFill="1" applyBorder="1" applyAlignment="1">
      <alignment vertical="center" shrinkToFit="1"/>
    </xf>
    <xf numFmtId="0" fontId="14" fillId="33" borderId="46" xfId="0" applyFont="1" applyFill="1" applyBorder="1" applyAlignment="1">
      <alignment vertical="center" shrinkToFit="1"/>
    </xf>
    <xf numFmtId="0" fontId="14" fillId="33" borderId="47" xfId="0" applyFont="1" applyFill="1" applyBorder="1" applyAlignment="1">
      <alignment vertical="center" shrinkToFit="1"/>
    </xf>
    <xf numFmtId="0" fontId="14" fillId="33" borderId="48" xfId="0" applyFont="1" applyFill="1" applyBorder="1" applyAlignment="1">
      <alignment vertical="center" shrinkToFit="1"/>
    </xf>
    <xf numFmtId="0" fontId="14" fillId="33" borderId="49" xfId="0" applyFont="1" applyFill="1" applyBorder="1" applyAlignment="1">
      <alignment vertical="center" shrinkToFit="1"/>
    </xf>
    <xf numFmtId="0" fontId="14" fillId="0" borderId="31" xfId="0" applyFont="1" applyBorder="1" applyAlignment="1" quotePrefix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14" fillId="0" borderId="53" xfId="0" applyFont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21" fillId="0" borderId="14" xfId="0" applyFont="1" applyBorder="1" applyAlignment="1">
      <alignment vertical="center" shrinkToFit="1"/>
    </xf>
    <xf numFmtId="0" fontId="21" fillId="0" borderId="25" xfId="0" applyFont="1" applyBorder="1" applyAlignment="1">
      <alignment vertical="center" shrinkToFit="1"/>
    </xf>
    <xf numFmtId="0" fontId="21" fillId="0" borderId="31" xfId="0" applyFont="1" applyBorder="1" applyAlignment="1">
      <alignment vertical="center" shrinkToFit="1"/>
    </xf>
    <xf numFmtId="0" fontId="14" fillId="33" borderId="55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 quotePrefix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14" xfId="0" applyFont="1" applyBorder="1" applyAlignment="1" quotePrefix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6" fontId="14" fillId="0" borderId="41" xfId="0" applyNumberFormat="1" applyFont="1" applyFill="1" applyBorder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24" xfId="0" applyNumberFormat="1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76" fontId="14" fillId="0" borderId="69" xfId="0" applyNumberFormat="1" applyFont="1" applyFill="1" applyBorder="1" applyAlignment="1">
      <alignment horizontal="center" vertical="center"/>
    </xf>
    <xf numFmtId="176" fontId="14" fillId="0" borderId="54" xfId="0" applyNumberFormat="1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56" fontId="11" fillId="0" borderId="14" xfId="0" applyNumberFormat="1" applyFont="1" applyBorder="1" applyAlignment="1" quotePrefix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54" xfId="0" applyFont="1" applyBorder="1" applyAlignment="1" quotePrefix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 shrinkToFit="1"/>
    </xf>
    <xf numFmtId="0" fontId="14" fillId="0" borderId="88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4" fillId="0" borderId="24" xfId="0" applyFont="1" applyBorder="1" applyAlignment="1" quotePrefix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3" xfId="0" applyFont="1" applyBorder="1" applyAlignment="1" quotePrefix="1">
      <alignment horizontal="center" vertical="center" shrinkToFit="1"/>
    </xf>
    <xf numFmtId="0" fontId="14" fillId="0" borderId="31" xfId="0" applyFont="1" applyBorder="1" applyAlignment="1" quotePrefix="1">
      <alignment horizontal="center" vertical="center" shrinkToFit="1"/>
    </xf>
    <xf numFmtId="0" fontId="14" fillId="0" borderId="32" xfId="0" applyFont="1" applyBorder="1" applyAlignment="1" quotePrefix="1">
      <alignment horizontal="center" vertical="center" shrinkToFit="1"/>
    </xf>
    <xf numFmtId="0" fontId="14" fillId="0" borderId="41" xfId="0" applyFont="1" applyBorder="1" applyAlignment="1" quotePrefix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56" fontId="11" fillId="0" borderId="54" xfId="0" applyNumberFormat="1" applyFont="1" applyBorder="1" applyAlignment="1" quotePrefix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/>
    </xf>
    <xf numFmtId="0" fontId="18" fillId="33" borderId="100" xfId="0" applyFont="1" applyFill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/>
    </xf>
    <xf numFmtId="0" fontId="14" fillId="33" borderId="101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5" xfId="0" applyFont="1" applyBorder="1" applyAlignment="1" quotePrefix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3" xfId="0" applyFont="1" applyFill="1" applyBorder="1" applyAlignment="1">
      <alignment horizontal="center" vertical="center" shrinkToFit="1"/>
    </xf>
    <xf numFmtId="0" fontId="11" fillId="0" borderId="10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0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0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 shrinkToFit="1"/>
    </xf>
    <xf numFmtId="0" fontId="11" fillId="0" borderId="112" xfId="0" applyFont="1" applyFill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09" xfId="0" applyFont="1" applyFill="1" applyBorder="1" applyAlignment="1">
      <alignment horizontal="center" vertical="center" shrinkToFit="1"/>
    </xf>
    <xf numFmtId="0" fontId="11" fillId="0" borderId="111" xfId="0" applyFont="1" applyFill="1" applyBorder="1" applyAlignment="1">
      <alignment horizontal="center" vertical="center" shrinkToFit="1"/>
    </xf>
    <xf numFmtId="0" fontId="14" fillId="0" borderId="1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 shrinkToFit="1"/>
    </xf>
    <xf numFmtId="0" fontId="11" fillId="0" borderId="12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22" xfId="0" applyFont="1" applyFill="1" applyBorder="1" applyAlignment="1">
      <alignment horizontal="center" vertical="center" shrinkToFit="1"/>
    </xf>
    <xf numFmtId="0" fontId="11" fillId="0" borderId="123" xfId="0" applyFont="1" applyFill="1" applyBorder="1" applyAlignment="1">
      <alignment horizontal="center" vertical="center" shrinkToFit="1"/>
    </xf>
    <xf numFmtId="0" fontId="14" fillId="0" borderId="124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176" fontId="14" fillId="0" borderId="107" xfId="0" applyNumberFormat="1" applyFont="1" applyFill="1" applyBorder="1" applyAlignment="1">
      <alignment horizontal="center" vertical="center"/>
    </xf>
    <xf numFmtId="176" fontId="14" fillId="0" borderId="108" xfId="0" applyNumberFormat="1" applyFont="1" applyFill="1" applyBorder="1" applyAlignment="1">
      <alignment horizontal="center" vertical="center"/>
    </xf>
    <xf numFmtId="176" fontId="14" fillId="0" borderId="109" xfId="0" applyNumberFormat="1" applyFont="1" applyFill="1" applyBorder="1" applyAlignment="1">
      <alignment horizontal="center" vertical="center"/>
    </xf>
    <xf numFmtId="176" fontId="14" fillId="0" borderId="103" xfId="0" applyNumberFormat="1" applyFont="1" applyFill="1" applyBorder="1" applyAlignment="1">
      <alignment horizontal="center" vertical="center"/>
    </xf>
    <xf numFmtId="176" fontId="14" fillId="0" borderId="104" xfId="0" applyNumberFormat="1" applyFont="1" applyFill="1" applyBorder="1" applyAlignment="1">
      <alignment horizontal="center" vertical="center"/>
    </xf>
    <xf numFmtId="176" fontId="14" fillId="0" borderId="111" xfId="0" applyNumberFormat="1" applyFont="1" applyFill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22" xfId="0" applyNumberFormat="1" applyFont="1" applyFill="1" applyBorder="1" applyAlignment="1">
      <alignment horizontal="center" vertical="center"/>
    </xf>
    <xf numFmtId="176" fontId="14" fillId="0" borderId="120" xfId="0" applyNumberFormat="1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 shrinkToFit="1"/>
    </xf>
    <xf numFmtId="0" fontId="14" fillId="0" borderId="127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13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 shrinkToFit="1"/>
    </xf>
    <xf numFmtId="0" fontId="14" fillId="0" borderId="15" xfId="0" applyFont="1" applyBorder="1" applyAlignment="1" quotePrefix="1">
      <alignment horizontal="center" vertical="center" shrinkToFit="1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3" fillId="0" borderId="1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59" xfId="0" applyFont="1" applyFill="1" applyBorder="1" applyAlignment="1">
      <alignment horizontal="center" vertical="center" shrinkToFit="1"/>
    </xf>
    <xf numFmtId="0" fontId="11" fillId="0" borderId="160" xfId="0" applyFont="1" applyFill="1" applyBorder="1" applyAlignment="1">
      <alignment horizontal="center" vertical="center" shrinkToFit="1"/>
    </xf>
    <xf numFmtId="0" fontId="11" fillId="0" borderId="161" xfId="0" applyFont="1" applyFill="1" applyBorder="1" applyAlignment="1">
      <alignment horizontal="center" vertical="center" shrinkToFit="1"/>
    </xf>
    <xf numFmtId="0" fontId="11" fillId="0" borderId="162" xfId="0" applyFont="1" applyFill="1" applyBorder="1" applyAlignment="1">
      <alignment horizontal="center" vertical="center" shrinkToFit="1"/>
    </xf>
    <xf numFmtId="0" fontId="11" fillId="0" borderId="163" xfId="0" applyFont="1" applyFill="1" applyBorder="1" applyAlignment="1">
      <alignment horizontal="center" vertical="center" shrinkToFit="1"/>
    </xf>
    <xf numFmtId="0" fontId="11" fillId="0" borderId="164" xfId="0" applyFont="1" applyFill="1" applyBorder="1" applyAlignment="1">
      <alignment horizontal="center" vertical="center" shrinkToFit="1"/>
    </xf>
    <xf numFmtId="0" fontId="3" fillId="0" borderId="16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11" fillId="0" borderId="166" xfId="0" applyFont="1" applyFill="1" applyBorder="1" applyAlignment="1">
      <alignment horizontal="center" vertical="center" shrinkToFit="1"/>
    </xf>
    <xf numFmtId="0" fontId="11" fillId="0" borderId="167" xfId="0" applyFont="1" applyFill="1" applyBorder="1" applyAlignment="1">
      <alignment horizontal="center" vertical="center" shrinkToFit="1"/>
    </xf>
    <xf numFmtId="0" fontId="3" fillId="0" borderId="168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 shrinkToFit="1"/>
    </xf>
    <xf numFmtId="0" fontId="3" fillId="0" borderId="161" xfId="0" applyFont="1" applyFill="1" applyBorder="1" applyAlignment="1">
      <alignment horizontal="center" vertical="center" shrinkToFit="1"/>
    </xf>
    <xf numFmtId="0" fontId="3" fillId="0" borderId="16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3" fillId="0" borderId="13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1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172" xfId="0" applyFont="1" applyFill="1" applyBorder="1" applyAlignment="1">
      <alignment horizontal="center" vertical="center" shrinkToFit="1"/>
    </xf>
    <xf numFmtId="176" fontId="3" fillId="0" borderId="7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shrinkToFit="1"/>
    </xf>
    <xf numFmtId="0" fontId="3" fillId="0" borderId="121" xfId="0" applyFont="1" applyFill="1" applyBorder="1" applyAlignment="1">
      <alignment horizontal="center" vertical="center" shrinkToFit="1"/>
    </xf>
    <xf numFmtId="0" fontId="11" fillId="0" borderId="155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7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 shrinkToFit="1"/>
    </xf>
    <xf numFmtId="0" fontId="4" fillId="0" borderId="174" xfId="0" applyFont="1" applyBorder="1" applyAlignment="1">
      <alignment horizontal="center" vertical="center" shrinkToFit="1"/>
    </xf>
    <xf numFmtId="0" fontId="4" fillId="0" borderId="175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3" fillId="0" borderId="180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3" fillId="0" borderId="183" xfId="0" applyFont="1" applyBorder="1" applyAlignment="1">
      <alignment horizontal="center" vertical="center"/>
    </xf>
    <xf numFmtId="0" fontId="3" fillId="0" borderId="18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3" fillId="0" borderId="186" xfId="0" applyFont="1" applyBorder="1" applyAlignment="1">
      <alignment horizontal="center" vertical="center"/>
    </xf>
    <xf numFmtId="0" fontId="3" fillId="0" borderId="187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90" xfId="0" applyFont="1" applyBorder="1" applyAlignment="1">
      <alignment horizontal="center" vertical="center" shrinkToFit="1"/>
    </xf>
    <xf numFmtId="0" fontId="3" fillId="0" borderId="19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3" fillId="0" borderId="193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3" fillId="0" borderId="196" xfId="0" applyFont="1" applyBorder="1" applyAlignment="1">
      <alignment horizontal="center" vertical="center"/>
    </xf>
    <xf numFmtId="0" fontId="3" fillId="0" borderId="19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3" fillId="0" borderId="19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11" fillId="0" borderId="146" xfId="0" applyFont="1" applyFill="1" applyBorder="1" applyAlignment="1">
      <alignment horizontal="center" vertical="center" shrinkToFit="1"/>
    </xf>
    <xf numFmtId="0" fontId="11" fillId="0" borderId="147" xfId="0" applyFont="1" applyFill="1" applyBorder="1" applyAlignment="1">
      <alignment horizontal="center" vertical="center" shrinkToFit="1"/>
    </xf>
    <xf numFmtId="0" fontId="11" fillId="0" borderId="152" xfId="0" applyFont="1" applyFill="1" applyBorder="1" applyAlignment="1">
      <alignment horizontal="center" vertical="center" shrinkToFit="1"/>
    </xf>
    <xf numFmtId="0" fontId="11" fillId="0" borderId="153" xfId="0" applyFont="1" applyFill="1" applyBorder="1" applyAlignment="1">
      <alignment horizontal="center" vertical="center" shrinkToFit="1"/>
    </xf>
    <xf numFmtId="0" fontId="11" fillId="0" borderId="149" xfId="0" applyFont="1" applyFill="1" applyBorder="1" applyAlignment="1">
      <alignment horizontal="center" vertical="center" shrinkToFit="1"/>
    </xf>
    <xf numFmtId="0" fontId="11" fillId="0" borderId="150" xfId="0" applyFont="1" applyFill="1" applyBorder="1" applyAlignment="1">
      <alignment horizontal="center" vertical="center" shrinkToFit="1"/>
    </xf>
    <xf numFmtId="0" fontId="3" fillId="0" borderId="149" xfId="0" applyFont="1" applyBorder="1" applyAlignment="1">
      <alignment horizontal="center" vertical="center" shrinkToFit="1"/>
    </xf>
    <xf numFmtId="0" fontId="3" fillId="0" borderId="137" xfId="0" applyFont="1" applyBorder="1" applyAlignment="1">
      <alignment horizontal="center" vertical="center" shrinkToFit="1"/>
    </xf>
    <xf numFmtId="0" fontId="3" fillId="0" borderId="201" xfId="0" applyFont="1" applyBorder="1" applyAlignment="1">
      <alignment horizontal="center" vertical="center" shrinkToFit="1"/>
    </xf>
    <xf numFmtId="0" fontId="3" fillId="0" borderId="146" xfId="0" applyFont="1" applyBorder="1" applyAlignment="1">
      <alignment horizontal="center" vertical="center" shrinkToFit="1"/>
    </xf>
    <xf numFmtId="0" fontId="3" fillId="0" borderId="202" xfId="0" applyFont="1" applyBorder="1" applyAlignment="1">
      <alignment horizontal="center" vertical="center" shrinkToFit="1"/>
    </xf>
    <xf numFmtId="0" fontId="3" fillId="0" borderId="203" xfId="0" applyFont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/>
    </xf>
    <xf numFmtId="0" fontId="3" fillId="0" borderId="152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shrinkToFit="1"/>
    </xf>
    <xf numFmtId="0" fontId="3" fillId="0" borderId="15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center"/>
    </xf>
    <xf numFmtId="0" fontId="11" fillId="0" borderId="20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20" fontId="3" fillId="0" borderId="26" xfId="0" applyNumberFormat="1" applyFont="1" applyBorder="1" applyAlignment="1">
      <alignment horizontal="center" vertical="center"/>
    </xf>
    <xf numFmtId="20" fontId="3" fillId="0" borderId="205" xfId="0" applyNumberFormat="1" applyFont="1" applyBorder="1" applyAlignment="1">
      <alignment horizontal="center" vertical="center"/>
    </xf>
    <xf numFmtId="20" fontId="3" fillId="0" borderId="20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3" fillId="0" borderId="191" xfId="0" applyFont="1" applyBorder="1" applyAlignment="1">
      <alignment vertical="center"/>
    </xf>
    <xf numFmtId="0" fontId="11" fillId="0" borderId="209" xfId="0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20" fontId="3" fillId="0" borderId="211" xfId="0" applyNumberFormat="1" applyFont="1" applyBorder="1" applyAlignment="1">
      <alignment horizontal="center" vertical="center"/>
    </xf>
    <xf numFmtId="20" fontId="3" fillId="0" borderId="159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21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204" xfId="0" applyFont="1" applyBorder="1" applyAlignment="1">
      <alignment horizontal="center" vertical="center"/>
    </xf>
    <xf numFmtId="0" fontId="4" fillId="0" borderId="213" xfId="0" applyFont="1" applyBorder="1" applyAlignment="1">
      <alignment horizontal="center" vertical="center"/>
    </xf>
    <xf numFmtId="0" fontId="4" fillId="0" borderId="214" xfId="0" applyFont="1" applyBorder="1" applyAlignment="1">
      <alignment horizontal="center" vertical="center"/>
    </xf>
    <xf numFmtId="0" fontId="3" fillId="0" borderId="184" xfId="0" applyFont="1" applyBorder="1" applyAlignment="1">
      <alignment vertical="center"/>
    </xf>
    <xf numFmtId="0" fontId="4" fillId="0" borderId="135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199" xfId="0" applyFont="1" applyBorder="1" applyAlignment="1">
      <alignment vertical="center"/>
    </xf>
    <xf numFmtId="20" fontId="3" fillId="0" borderId="74" xfId="0" applyNumberFormat="1" applyFont="1" applyBorder="1" applyAlignment="1">
      <alignment horizontal="center" vertical="center"/>
    </xf>
    <xf numFmtId="20" fontId="3" fillId="0" borderId="72" xfId="0" applyNumberFormat="1" applyFont="1" applyBorder="1" applyAlignment="1">
      <alignment horizontal="center" vertical="center"/>
    </xf>
    <xf numFmtId="0" fontId="11" fillId="0" borderId="169" xfId="0" applyFont="1" applyBorder="1" applyAlignment="1">
      <alignment horizontal="center" vertical="center"/>
    </xf>
    <xf numFmtId="0" fontId="11" fillId="0" borderId="215" xfId="0" applyFont="1" applyBorder="1" applyAlignment="1">
      <alignment horizontal="center" vertical="center"/>
    </xf>
    <xf numFmtId="20" fontId="3" fillId="0" borderId="7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2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2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0</xdr:rowOff>
    </xdr:from>
    <xdr:to>
      <xdr:col>24</xdr:col>
      <xdr:colOff>219075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23925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BA11" sqref="BA11"/>
    </sheetView>
  </sheetViews>
  <sheetFormatPr defaultColWidth="3.00390625" defaultRowHeight="36.75" customHeight="1"/>
  <cols>
    <col min="1" max="22" width="3.00390625" style="35" customWidth="1"/>
    <col min="23" max="16384" width="3.00390625" style="35" customWidth="1"/>
  </cols>
  <sheetData>
    <row r="1" spans="1:83" ht="36.75" customHeight="1">
      <c r="A1" s="36"/>
      <c r="B1" s="37"/>
      <c r="C1" s="37"/>
      <c r="D1" s="37"/>
      <c r="E1" s="38" t="s">
        <v>97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36.75" customHeight="1">
      <c r="A2" s="40" t="s">
        <v>58</v>
      </c>
      <c r="B2" s="40"/>
      <c r="C2" s="40"/>
      <c r="D2" s="40"/>
      <c r="E2" s="40"/>
      <c r="F2" s="40"/>
      <c r="G2" s="40" t="s">
        <v>59</v>
      </c>
      <c r="H2" s="40" t="str">
        <f>B8</f>
        <v>A</v>
      </c>
      <c r="I2" s="40"/>
      <c r="J2" s="40" t="s">
        <v>60</v>
      </c>
      <c r="K2" s="40"/>
      <c r="L2" s="40"/>
      <c r="M2" s="41"/>
      <c r="N2" s="42"/>
      <c r="O2" s="40"/>
      <c r="P2" s="40"/>
      <c r="Q2" s="39" t="s">
        <v>187</v>
      </c>
      <c r="R2" s="40"/>
      <c r="S2" s="43"/>
      <c r="T2" s="43"/>
      <c r="U2" s="43"/>
      <c r="V2" s="40"/>
      <c r="W2" s="40"/>
      <c r="X2" s="40"/>
      <c r="Y2" s="36"/>
      <c r="Z2" s="40"/>
      <c r="AA2" s="40"/>
      <c r="AB2" s="40"/>
      <c r="AC2" s="36"/>
      <c r="AD2" s="36"/>
      <c r="AE2" s="36"/>
      <c r="AF2" s="40"/>
      <c r="AG2" s="40"/>
      <c r="AH2" s="40"/>
      <c r="AI2" s="40"/>
      <c r="AJ2" s="40"/>
      <c r="AK2" s="43"/>
      <c r="AL2" s="43"/>
      <c r="AM2" s="43"/>
      <c r="AN2" s="40"/>
      <c r="AO2" s="40"/>
      <c r="AP2" s="40"/>
      <c r="AQ2" s="36"/>
      <c r="AR2" s="40"/>
      <c r="AS2" s="40"/>
      <c r="AT2" s="40"/>
      <c r="AU2" s="36"/>
      <c r="AV2" s="36"/>
      <c r="AW2" s="36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83" ht="18.75" customHeight="1">
      <c r="A3" s="39" t="s">
        <v>61</v>
      </c>
      <c r="B3" s="39"/>
      <c r="C3" s="56" t="s">
        <v>98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18.75" customHeight="1">
      <c r="A4" s="39" t="s">
        <v>62</v>
      </c>
      <c r="B4" s="39"/>
      <c r="C4" s="39" t="s">
        <v>63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18.75" customHeight="1">
      <c r="A5" s="39" t="s">
        <v>64</v>
      </c>
      <c r="B5" s="39"/>
      <c r="C5" s="39" t="s">
        <v>188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18.75" customHeight="1">
      <c r="A6" s="39"/>
      <c r="B6" s="39"/>
      <c r="C6" s="39" t="s">
        <v>189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18.75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75" ht="36.75" customHeight="1" thickBot="1">
      <c r="A8" s="39"/>
      <c r="B8" s="239" t="s">
        <v>29</v>
      </c>
      <c r="C8" s="240"/>
      <c r="D8" s="240"/>
      <c r="E8" s="241" t="str">
        <f>B9</f>
        <v>多賀Ｂ</v>
      </c>
      <c r="F8" s="241"/>
      <c r="G8" s="241"/>
      <c r="H8" s="242" t="str">
        <f>B10</f>
        <v>永源寺</v>
      </c>
      <c r="I8" s="242"/>
      <c r="J8" s="242"/>
      <c r="K8" s="242" t="str">
        <f>B11</f>
        <v>北里</v>
      </c>
      <c r="L8" s="242"/>
      <c r="M8" s="242"/>
      <c r="N8" s="242" t="str">
        <f>B12</f>
        <v>竜王Ｂ</v>
      </c>
      <c r="O8" s="242"/>
      <c r="P8" s="242"/>
      <c r="Q8" s="235" t="str">
        <f>B13</f>
        <v>亀山Ａ</v>
      </c>
      <c r="R8" s="235"/>
      <c r="S8" s="235"/>
      <c r="T8" s="235" t="str">
        <f>B14</f>
        <v>玉園</v>
      </c>
      <c r="U8" s="235"/>
      <c r="V8" s="235"/>
      <c r="W8" s="236" t="str">
        <f>B15</f>
        <v>旭森</v>
      </c>
      <c r="X8" s="236"/>
      <c r="Y8" s="236"/>
      <c r="Z8" s="237" t="s">
        <v>48</v>
      </c>
      <c r="AA8" s="237"/>
      <c r="AB8" s="237"/>
      <c r="AC8" s="238" t="s">
        <v>65</v>
      </c>
      <c r="AD8" s="238"/>
      <c r="AE8" s="238"/>
      <c r="AF8" s="238" t="s">
        <v>66</v>
      </c>
      <c r="AG8" s="238"/>
      <c r="AH8" s="238"/>
      <c r="AI8" s="238" t="s">
        <v>67</v>
      </c>
      <c r="AJ8" s="238"/>
      <c r="AK8" s="238"/>
      <c r="AL8" s="231" t="s">
        <v>11</v>
      </c>
      <c r="AM8" s="231"/>
      <c r="AN8" s="232"/>
      <c r="AO8" s="39"/>
      <c r="AP8" s="39"/>
      <c r="AQ8" s="4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36.75" customHeight="1" thickTop="1">
      <c r="A9" s="39"/>
      <c r="B9" s="233" t="s">
        <v>101</v>
      </c>
      <c r="C9" s="234"/>
      <c r="D9" s="234"/>
      <c r="E9" s="102"/>
      <c r="F9" s="103"/>
      <c r="G9" s="104"/>
      <c r="H9" s="105">
        <v>0</v>
      </c>
      <c r="I9" s="106" t="s">
        <v>193</v>
      </c>
      <c r="J9" s="104">
        <v>14</v>
      </c>
      <c r="K9" s="105">
        <v>0</v>
      </c>
      <c r="L9" s="106" t="s">
        <v>193</v>
      </c>
      <c r="M9" s="104">
        <v>12</v>
      </c>
      <c r="N9" s="105">
        <v>1</v>
      </c>
      <c r="O9" s="106" t="s">
        <v>193</v>
      </c>
      <c r="P9" s="104">
        <v>3</v>
      </c>
      <c r="Q9" s="105">
        <v>0</v>
      </c>
      <c r="R9" s="106" t="s">
        <v>193</v>
      </c>
      <c r="S9" s="103">
        <v>10</v>
      </c>
      <c r="T9" s="105">
        <v>0</v>
      </c>
      <c r="U9" s="106" t="s">
        <v>193</v>
      </c>
      <c r="V9" s="103">
        <v>9</v>
      </c>
      <c r="W9" s="105">
        <v>0</v>
      </c>
      <c r="X9" s="106" t="s">
        <v>193</v>
      </c>
      <c r="Y9" s="107">
        <v>9</v>
      </c>
      <c r="Z9" s="108"/>
      <c r="AA9" s="109">
        <v>0</v>
      </c>
      <c r="AB9" s="109"/>
      <c r="AC9" s="110"/>
      <c r="AD9" s="109">
        <v>1</v>
      </c>
      <c r="AE9" s="111"/>
      <c r="AF9" s="110"/>
      <c r="AG9" s="109">
        <v>57</v>
      </c>
      <c r="AH9" s="111"/>
      <c r="AI9" s="248" t="s">
        <v>245</v>
      </c>
      <c r="AJ9" s="249"/>
      <c r="AK9" s="250"/>
      <c r="AL9" s="105"/>
      <c r="AM9" s="103">
        <v>7</v>
      </c>
      <c r="AN9" s="141"/>
      <c r="AO9" s="39"/>
      <c r="AP9" s="39"/>
      <c r="AQ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36.75" customHeight="1">
      <c r="A10" s="39"/>
      <c r="B10" s="227" t="s">
        <v>102</v>
      </c>
      <c r="C10" s="228"/>
      <c r="D10" s="228"/>
      <c r="E10" s="113">
        <v>14</v>
      </c>
      <c r="F10" s="106" t="s">
        <v>193</v>
      </c>
      <c r="G10" s="114">
        <v>0</v>
      </c>
      <c r="H10" s="115"/>
      <c r="I10" s="101"/>
      <c r="J10" s="114"/>
      <c r="K10" s="115">
        <v>2</v>
      </c>
      <c r="L10" s="106" t="s">
        <v>193</v>
      </c>
      <c r="M10" s="114">
        <v>0</v>
      </c>
      <c r="N10" s="115">
        <v>9</v>
      </c>
      <c r="O10" s="106" t="s">
        <v>193</v>
      </c>
      <c r="P10" s="114">
        <v>0</v>
      </c>
      <c r="Q10" s="115">
        <v>0</v>
      </c>
      <c r="R10" s="106" t="s">
        <v>193</v>
      </c>
      <c r="S10" s="101">
        <v>3</v>
      </c>
      <c r="T10" s="115">
        <v>2</v>
      </c>
      <c r="U10" s="106" t="s">
        <v>193</v>
      </c>
      <c r="V10" s="101">
        <v>2</v>
      </c>
      <c r="W10" s="115">
        <v>4</v>
      </c>
      <c r="X10" s="106" t="s">
        <v>193</v>
      </c>
      <c r="Y10" s="116">
        <v>3</v>
      </c>
      <c r="Z10" s="117"/>
      <c r="AA10" s="118">
        <v>13</v>
      </c>
      <c r="AB10" s="118"/>
      <c r="AC10" s="119"/>
      <c r="AD10" s="118">
        <v>31</v>
      </c>
      <c r="AE10" s="120"/>
      <c r="AF10" s="119"/>
      <c r="AG10" s="118">
        <v>8</v>
      </c>
      <c r="AH10" s="120"/>
      <c r="AI10" s="251" t="s">
        <v>246</v>
      </c>
      <c r="AJ10" s="252"/>
      <c r="AK10" s="253"/>
      <c r="AL10" s="115"/>
      <c r="AM10" s="150">
        <v>2</v>
      </c>
      <c r="AN10" s="142"/>
      <c r="AO10" s="39"/>
      <c r="AP10" s="39"/>
      <c r="AQ10" s="4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36.75" customHeight="1">
      <c r="A11" s="39"/>
      <c r="B11" s="227" t="s">
        <v>86</v>
      </c>
      <c r="C11" s="228"/>
      <c r="D11" s="228"/>
      <c r="E11" s="115">
        <v>12</v>
      </c>
      <c r="F11" s="106" t="s">
        <v>193</v>
      </c>
      <c r="G11" s="114">
        <v>0</v>
      </c>
      <c r="H11" s="115">
        <v>0</v>
      </c>
      <c r="I11" s="106" t="s">
        <v>193</v>
      </c>
      <c r="J11" s="114">
        <v>2</v>
      </c>
      <c r="K11" s="115"/>
      <c r="L11" s="101"/>
      <c r="M11" s="114"/>
      <c r="N11" s="115">
        <v>8</v>
      </c>
      <c r="O11" s="106" t="s">
        <v>193</v>
      </c>
      <c r="P11" s="114">
        <v>0</v>
      </c>
      <c r="Q11" s="115">
        <v>1</v>
      </c>
      <c r="R11" s="106" t="s">
        <v>193</v>
      </c>
      <c r="S11" s="101">
        <v>4</v>
      </c>
      <c r="T11" s="115">
        <v>2</v>
      </c>
      <c r="U11" s="106" t="s">
        <v>193</v>
      </c>
      <c r="V11" s="101">
        <v>1</v>
      </c>
      <c r="W11" s="115">
        <v>0</v>
      </c>
      <c r="X11" s="106" t="s">
        <v>193</v>
      </c>
      <c r="Y11" s="116">
        <v>1</v>
      </c>
      <c r="Z11" s="117"/>
      <c r="AA11" s="118">
        <v>9</v>
      </c>
      <c r="AB11" s="118"/>
      <c r="AC11" s="119"/>
      <c r="AD11" s="118">
        <v>23</v>
      </c>
      <c r="AE11" s="120"/>
      <c r="AF11" s="119"/>
      <c r="AG11" s="118">
        <v>8</v>
      </c>
      <c r="AH11" s="120"/>
      <c r="AI11" s="251" t="s">
        <v>247</v>
      </c>
      <c r="AJ11" s="252"/>
      <c r="AK11" s="253"/>
      <c r="AL11" s="115"/>
      <c r="AM11" s="101">
        <v>5</v>
      </c>
      <c r="AN11" s="142"/>
      <c r="AO11" s="39"/>
      <c r="AP11" s="39"/>
      <c r="AQ11" s="4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36.75" customHeight="1">
      <c r="A12" s="39"/>
      <c r="B12" s="227" t="s">
        <v>103</v>
      </c>
      <c r="C12" s="228"/>
      <c r="D12" s="228"/>
      <c r="E12" s="113">
        <v>3</v>
      </c>
      <c r="F12" s="106" t="s">
        <v>193</v>
      </c>
      <c r="G12" s="114">
        <v>1</v>
      </c>
      <c r="H12" s="115">
        <v>0</v>
      </c>
      <c r="I12" s="106" t="s">
        <v>193</v>
      </c>
      <c r="J12" s="114">
        <v>9</v>
      </c>
      <c r="K12" s="115">
        <v>0</v>
      </c>
      <c r="L12" s="106" t="s">
        <v>193</v>
      </c>
      <c r="M12" s="114">
        <v>8</v>
      </c>
      <c r="N12" s="115"/>
      <c r="O12" s="101"/>
      <c r="P12" s="114"/>
      <c r="Q12" s="115">
        <v>0</v>
      </c>
      <c r="R12" s="106" t="s">
        <v>193</v>
      </c>
      <c r="S12" s="101">
        <v>8</v>
      </c>
      <c r="T12" s="115">
        <v>0</v>
      </c>
      <c r="U12" s="106" t="s">
        <v>193</v>
      </c>
      <c r="V12" s="101">
        <v>11</v>
      </c>
      <c r="W12" s="115">
        <v>1</v>
      </c>
      <c r="X12" s="106" t="s">
        <v>193</v>
      </c>
      <c r="Y12" s="116">
        <v>11</v>
      </c>
      <c r="Z12" s="117"/>
      <c r="AA12" s="118">
        <v>3</v>
      </c>
      <c r="AB12" s="118"/>
      <c r="AC12" s="119"/>
      <c r="AD12" s="118">
        <v>4</v>
      </c>
      <c r="AE12" s="120"/>
      <c r="AF12" s="119"/>
      <c r="AG12" s="118">
        <v>48</v>
      </c>
      <c r="AH12" s="120"/>
      <c r="AI12" s="251" t="s">
        <v>248</v>
      </c>
      <c r="AJ12" s="252"/>
      <c r="AK12" s="253"/>
      <c r="AL12" s="115"/>
      <c r="AM12" s="101">
        <v>6</v>
      </c>
      <c r="AN12" s="142"/>
      <c r="AO12" s="39"/>
      <c r="AP12" s="39"/>
      <c r="AQ12" s="4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36.75" customHeight="1">
      <c r="A13" s="39"/>
      <c r="B13" s="227" t="s">
        <v>81</v>
      </c>
      <c r="C13" s="228"/>
      <c r="D13" s="228"/>
      <c r="E13" s="113">
        <v>10</v>
      </c>
      <c r="F13" s="106" t="s">
        <v>193</v>
      </c>
      <c r="G13" s="114">
        <v>0</v>
      </c>
      <c r="H13" s="115">
        <v>3</v>
      </c>
      <c r="I13" s="106" t="s">
        <v>193</v>
      </c>
      <c r="J13" s="114">
        <v>0</v>
      </c>
      <c r="K13" s="115">
        <v>4</v>
      </c>
      <c r="L13" s="106" t="s">
        <v>193</v>
      </c>
      <c r="M13" s="114">
        <v>1</v>
      </c>
      <c r="N13" s="115">
        <v>8</v>
      </c>
      <c r="O13" s="106" t="s">
        <v>193</v>
      </c>
      <c r="P13" s="114">
        <v>0</v>
      </c>
      <c r="Q13" s="115"/>
      <c r="R13" s="101"/>
      <c r="S13" s="101"/>
      <c r="T13" s="115">
        <v>1</v>
      </c>
      <c r="U13" s="106" t="s">
        <v>193</v>
      </c>
      <c r="V13" s="101">
        <v>5</v>
      </c>
      <c r="W13" s="115">
        <v>3</v>
      </c>
      <c r="X13" s="106" t="s">
        <v>193</v>
      </c>
      <c r="Y13" s="116">
        <v>2</v>
      </c>
      <c r="Z13" s="117"/>
      <c r="AA13" s="118">
        <v>15</v>
      </c>
      <c r="AB13" s="118"/>
      <c r="AC13" s="119"/>
      <c r="AD13" s="118">
        <v>29</v>
      </c>
      <c r="AE13" s="120"/>
      <c r="AF13" s="119"/>
      <c r="AG13" s="118">
        <v>8</v>
      </c>
      <c r="AH13" s="120"/>
      <c r="AI13" s="251" t="s">
        <v>249</v>
      </c>
      <c r="AJ13" s="252"/>
      <c r="AK13" s="253"/>
      <c r="AL13" s="115"/>
      <c r="AM13" s="150">
        <v>1</v>
      </c>
      <c r="AN13" s="142"/>
      <c r="AO13" s="39"/>
      <c r="AP13" s="39"/>
      <c r="AQ13" s="4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36.75" customHeight="1">
      <c r="A14" s="39"/>
      <c r="B14" s="227" t="s">
        <v>82</v>
      </c>
      <c r="C14" s="228"/>
      <c r="D14" s="228"/>
      <c r="E14" s="113">
        <v>9</v>
      </c>
      <c r="F14" s="106" t="s">
        <v>193</v>
      </c>
      <c r="G14" s="114">
        <v>0</v>
      </c>
      <c r="H14" s="115">
        <v>2</v>
      </c>
      <c r="I14" s="106" t="s">
        <v>193</v>
      </c>
      <c r="J14" s="114">
        <v>2</v>
      </c>
      <c r="K14" s="115">
        <v>1</v>
      </c>
      <c r="L14" s="106" t="s">
        <v>193</v>
      </c>
      <c r="M14" s="114">
        <v>2</v>
      </c>
      <c r="N14" s="115">
        <v>11</v>
      </c>
      <c r="O14" s="106" t="s">
        <v>193</v>
      </c>
      <c r="P14" s="114">
        <v>0</v>
      </c>
      <c r="Q14" s="115">
        <v>5</v>
      </c>
      <c r="R14" s="106" t="s">
        <v>193</v>
      </c>
      <c r="S14" s="101">
        <v>1</v>
      </c>
      <c r="T14" s="115"/>
      <c r="U14" s="101"/>
      <c r="V14" s="101"/>
      <c r="W14" s="115">
        <v>1</v>
      </c>
      <c r="X14" s="106" t="s">
        <v>193</v>
      </c>
      <c r="Y14" s="116">
        <v>3</v>
      </c>
      <c r="Z14" s="117"/>
      <c r="AA14" s="118">
        <v>10</v>
      </c>
      <c r="AB14" s="118"/>
      <c r="AC14" s="119"/>
      <c r="AD14" s="118">
        <v>29</v>
      </c>
      <c r="AE14" s="120"/>
      <c r="AF14" s="119"/>
      <c r="AG14" s="118">
        <v>8</v>
      </c>
      <c r="AH14" s="120"/>
      <c r="AI14" s="251" t="s">
        <v>249</v>
      </c>
      <c r="AJ14" s="252"/>
      <c r="AK14" s="253"/>
      <c r="AL14" s="115"/>
      <c r="AM14" s="150">
        <v>4</v>
      </c>
      <c r="AN14" s="142"/>
      <c r="AO14" s="39"/>
      <c r="AP14" s="39"/>
      <c r="AQ14" s="4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36.75" customHeight="1" thickBot="1">
      <c r="A15" s="39"/>
      <c r="B15" s="229" t="s">
        <v>84</v>
      </c>
      <c r="C15" s="230"/>
      <c r="D15" s="230"/>
      <c r="E15" s="143">
        <v>9</v>
      </c>
      <c r="F15" s="123" t="s">
        <v>193</v>
      </c>
      <c r="G15" s="124">
        <v>0</v>
      </c>
      <c r="H15" s="122">
        <v>3</v>
      </c>
      <c r="I15" s="123" t="s">
        <v>193</v>
      </c>
      <c r="J15" s="124">
        <v>4</v>
      </c>
      <c r="K15" s="122">
        <v>1</v>
      </c>
      <c r="L15" s="123" t="s">
        <v>193</v>
      </c>
      <c r="M15" s="124">
        <v>0</v>
      </c>
      <c r="N15" s="122">
        <v>11</v>
      </c>
      <c r="O15" s="123" t="s">
        <v>193</v>
      </c>
      <c r="P15" s="124">
        <v>1</v>
      </c>
      <c r="Q15" s="122">
        <v>2</v>
      </c>
      <c r="R15" s="123" t="s">
        <v>193</v>
      </c>
      <c r="S15" s="124">
        <v>3</v>
      </c>
      <c r="T15" s="122">
        <v>3</v>
      </c>
      <c r="U15" s="123" t="s">
        <v>193</v>
      </c>
      <c r="V15" s="124">
        <v>1</v>
      </c>
      <c r="W15" s="122"/>
      <c r="X15" s="125"/>
      <c r="Y15" s="144"/>
      <c r="Z15" s="143"/>
      <c r="AA15" s="125">
        <v>12</v>
      </c>
      <c r="AB15" s="125"/>
      <c r="AC15" s="122"/>
      <c r="AD15" s="125">
        <v>29</v>
      </c>
      <c r="AE15" s="124"/>
      <c r="AF15" s="122"/>
      <c r="AG15" s="125">
        <v>9</v>
      </c>
      <c r="AH15" s="124"/>
      <c r="AI15" s="245" t="s">
        <v>250</v>
      </c>
      <c r="AJ15" s="246"/>
      <c r="AK15" s="247"/>
      <c r="AL15" s="122"/>
      <c r="AM15" s="151">
        <v>3</v>
      </c>
      <c r="AN15" s="145"/>
      <c r="AO15" s="39"/>
      <c r="AP15" s="39"/>
      <c r="AQ15" s="4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92" s="49" customFormat="1" ht="36.75" customHeight="1" thickBot="1">
      <c r="A16" s="45" t="s">
        <v>24</v>
      </c>
      <c r="B16" s="45"/>
      <c r="C16" s="45"/>
      <c r="D16" s="46"/>
      <c r="E16" s="47" t="s">
        <v>184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 t="s">
        <v>26</v>
      </c>
      <c r="Q16" s="47"/>
      <c r="R16" s="47"/>
      <c r="S16" s="47"/>
      <c r="T16" s="47" t="s">
        <v>185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 t="s">
        <v>27</v>
      </c>
      <c r="AF16" s="47"/>
      <c r="AG16" s="47"/>
      <c r="AH16" s="47"/>
      <c r="AI16" s="47" t="s">
        <v>186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</row>
    <row r="17" spans="1:44" s="5" customFormat="1" ht="28.5" customHeight="1">
      <c r="A17" s="223" t="s">
        <v>68</v>
      </c>
      <c r="B17" s="176"/>
      <c r="C17" s="176"/>
      <c r="D17" s="176"/>
      <c r="E17" s="224" t="s">
        <v>104</v>
      </c>
      <c r="F17" s="225"/>
      <c r="G17" s="225"/>
      <c r="H17" s="225"/>
      <c r="I17" s="225"/>
      <c r="J17" s="225"/>
      <c r="K17" s="225"/>
      <c r="L17" s="225"/>
      <c r="M17" s="225"/>
      <c r="N17" s="226"/>
      <c r="P17" s="223" t="s">
        <v>68</v>
      </c>
      <c r="Q17" s="176"/>
      <c r="R17" s="176"/>
      <c r="S17" s="176"/>
      <c r="T17" s="175" t="s">
        <v>106</v>
      </c>
      <c r="U17" s="176"/>
      <c r="V17" s="176"/>
      <c r="W17" s="176"/>
      <c r="X17" s="176"/>
      <c r="Y17" s="176"/>
      <c r="Z17" s="176"/>
      <c r="AA17" s="176"/>
      <c r="AB17" s="176"/>
      <c r="AC17" s="177"/>
      <c r="AE17" s="223" t="s">
        <v>68</v>
      </c>
      <c r="AF17" s="176"/>
      <c r="AG17" s="176"/>
      <c r="AH17" s="176"/>
      <c r="AI17" s="224" t="s">
        <v>107</v>
      </c>
      <c r="AJ17" s="225"/>
      <c r="AK17" s="225"/>
      <c r="AL17" s="225"/>
      <c r="AM17" s="225"/>
      <c r="AN17" s="225"/>
      <c r="AO17" s="225"/>
      <c r="AP17" s="225"/>
      <c r="AQ17" s="225"/>
      <c r="AR17" s="226"/>
    </row>
    <row r="18" spans="1:44" s="5" customFormat="1" ht="28.5" customHeight="1">
      <c r="A18" s="186" t="s">
        <v>69</v>
      </c>
      <c r="B18" s="187"/>
      <c r="C18" s="187"/>
      <c r="D18" s="187"/>
      <c r="E18" s="178" t="s">
        <v>105</v>
      </c>
      <c r="F18" s="179"/>
      <c r="G18" s="179"/>
      <c r="H18" s="179"/>
      <c r="I18" s="179"/>
      <c r="J18" s="179"/>
      <c r="K18" s="179"/>
      <c r="L18" s="179"/>
      <c r="M18" s="179"/>
      <c r="N18" s="180"/>
      <c r="P18" s="186" t="s">
        <v>69</v>
      </c>
      <c r="Q18" s="187"/>
      <c r="R18" s="187"/>
      <c r="S18" s="187"/>
      <c r="T18" s="178" t="s">
        <v>108</v>
      </c>
      <c r="U18" s="179"/>
      <c r="V18" s="179"/>
      <c r="W18" s="179"/>
      <c r="X18" s="179"/>
      <c r="Y18" s="179"/>
      <c r="Z18" s="179"/>
      <c r="AA18" s="179"/>
      <c r="AB18" s="179"/>
      <c r="AC18" s="180"/>
      <c r="AE18" s="186" t="s">
        <v>69</v>
      </c>
      <c r="AF18" s="187"/>
      <c r="AG18" s="187"/>
      <c r="AH18" s="187"/>
      <c r="AI18" s="243" t="s">
        <v>109</v>
      </c>
      <c r="AJ18" s="187"/>
      <c r="AK18" s="187"/>
      <c r="AL18" s="187"/>
      <c r="AM18" s="187"/>
      <c r="AN18" s="187"/>
      <c r="AO18" s="187"/>
      <c r="AP18" s="187"/>
      <c r="AQ18" s="187"/>
      <c r="AR18" s="244"/>
    </row>
    <row r="19" spans="1:44" ht="36.75" customHeight="1" thickBot="1">
      <c r="A19" s="188" t="s">
        <v>70</v>
      </c>
      <c r="B19" s="182"/>
      <c r="C19" s="182"/>
      <c r="D19" s="182"/>
      <c r="E19" s="181" t="s">
        <v>25</v>
      </c>
      <c r="F19" s="182"/>
      <c r="G19" s="182"/>
      <c r="H19" s="182"/>
      <c r="I19" s="182"/>
      <c r="J19" s="183"/>
      <c r="K19" s="221" t="s">
        <v>95</v>
      </c>
      <c r="L19" s="221"/>
      <c r="M19" s="221" t="s">
        <v>99</v>
      </c>
      <c r="N19" s="222"/>
      <c r="P19" s="188" t="s">
        <v>70</v>
      </c>
      <c r="Q19" s="182"/>
      <c r="R19" s="182"/>
      <c r="S19" s="182"/>
      <c r="T19" s="181" t="s">
        <v>25</v>
      </c>
      <c r="U19" s="182"/>
      <c r="V19" s="182"/>
      <c r="W19" s="182"/>
      <c r="X19" s="182"/>
      <c r="Y19" s="183"/>
      <c r="Z19" s="221" t="s">
        <v>95</v>
      </c>
      <c r="AA19" s="221"/>
      <c r="AB19" s="221" t="s">
        <v>99</v>
      </c>
      <c r="AC19" s="222"/>
      <c r="AE19" s="188" t="s">
        <v>70</v>
      </c>
      <c r="AF19" s="182"/>
      <c r="AG19" s="182"/>
      <c r="AH19" s="182"/>
      <c r="AI19" s="181" t="s">
        <v>25</v>
      </c>
      <c r="AJ19" s="182"/>
      <c r="AK19" s="182"/>
      <c r="AL19" s="182"/>
      <c r="AM19" s="182"/>
      <c r="AN19" s="183"/>
      <c r="AO19" s="221" t="s">
        <v>95</v>
      </c>
      <c r="AP19" s="221"/>
      <c r="AQ19" s="221" t="s">
        <v>99</v>
      </c>
      <c r="AR19" s="222"/>
    </row>
    <row r="20" spans="1:44" ht="36.75" customHeight="1" thickTop="1">
      <c r="A20" s="214">
        <v>1</v>
      </c>
      <c r="B20" s="215"/>
      <c r="C20" s="189">
        <v>0.3958333333333333</v>
      </c>
      <c r="D20" s="190"/>
      <c r="E20" s="184" t="str">
        <f aca="true" t="shared" si="0" ref="E20:E25">B10</f>
        <v>永源寺</v>
      </c>
      <c r="F20" s="185"/>
      <c r="G20" s="218" t="s">
        <v>195</v>
      </c>
      <c r="H20" s="185"/>
      <c r="I20" s="219" t="str">
        <f>B15</f>
        <v>旭森</v>
      </c>
      <c r="J20" s="220"/>
      <c r="K20" s="210" t="str">
        <f>B11</f>
        <v>北里</v>
      </c>
      <c r="L20" s="210"/>
      <c r="M20" s="210" t="str">
        <f>B9</f>
        <v>多賀Ｂ</v>
      </c>
      <c r="N20" s="211"/>
      <c r="P20" s="214" t="s">
        <v>19</v>
      </c>
      <c r="Q20" s="215"/>
      <c r="R20" s="189">
        <v>0.3958333333333333</v>
      </c>
      <c r="S20" s="190"/>
      <c r="T20" s="184" t="str">
        <f>B11</f>
        <v>北里</v>
      </c>
      <c r="U20" s="185"/>
      <c r="V20" s="167" t="s">
        <v>240</v>
      </c>
      <c r="W20" s="168"/>
      <c r="X20" s="185" t="str">
        <f>B14</f>
        <v>玉園</v>
      </c>
      <c r="Y20" s="216"/>
      <c r="Z20" s="210" t="str">
        <f>B12</f>
        <v>竜王Ｂ</v>
      </c>
      <c r="AA20" s="210"/>
      <c r="AB20" s="212" t="str">
        <f>B15</f>
        <v>旭森</v>
      </c>
      <c r="AC20" s="213"/>
      <c r="AE20" s="214" t="s">
        <v>232</v>
      </c>
      <c r="AF20" s="215"/>
      <c r="AG20" s="189">
        <v>0.3958333333333333</v>
      </c>
      <c r="AH20" s="190"/>
      <c r="AI20" s="184" t="str">
        <f>B12</f>
        <v>竜王Ｂ</v>
      </c>
      <c r="AJ20" s="185"/>
      <c r="AK20" s="185" t="s">
        <v>239</v>
      </c>
      <c r="AL20" s="185"/>
      <c r="AM20" s="185" t="str">
        <f>B13</f>
        <v>亀山Ａ</v>
      </c>
      <c r="AN20" s="216"/>
      <c r="AO20" s="212" t="str">
        <f>AI21</f>
        <v>旭森</v>
      </c>
      <c r="AP20" s="212"/>
      <c r="AQ20" s="210" t="str">
        <f>AN21</f>
        <v>多賀Ｂ</v>
      </c>
      <c r="AR20" s="211"/>
    </row>
    <row r="21" spans="1:44" ht="36.75" customHeight="1">
      <c r="A21" s="191">
        <v>2</v>
      </c>
      <c r="B21" s="192"/>
      <c r="C21" s="171">
        <v>0.4305555555555556</v>
      </c>
      <c r="D21" s="172"/>
      <c r="E21" s="162" t="str">
        <f t="shared" si="0"/>
        <v>北里</v>
      </c>
      <c r="F21" s="160"/>
      <c r="G21" s="160" t="s">
        <v>196</v>
      </c>
      <c r="H21" s="160"/>
      <c r="I21" s="51"/>
      <c r="J21" s="52" t="str">
        <f>B9</f>
        <v>多賀Ｂ</v>
      </c>
      <c r="K21" s="210" t="str">
        <f>B10</f>
        <v>永源寺</v>
      </c>
      <c r="L21" s="210"/>
      <c r="M21" s="212" t="str">
        <f>B15</f>
        <v>旭森</v>
      </c>
      <c r="N21" s="213"/>
      <c r="P21" s="191" t="s">
        <v>22</v>
      </c>
      <c r="Q21" s="192"/>
      <c r="R21" s="171">
        <v>0.4305555555555556</v>
      </c>
      <c r="S21" s="172"/>
      <c r="T21" s="162" t="str">
        <f>B12</f>
        <v>竜王Ｂ</v>
      </c>
      <c r="U21" s="160"/>
      <c r="V21" s="169" t="s">
        <v>201</v>
      </c>
      <c r="W21" s="169"/>
      <c r="X21" s="164" t="str">
        <f>B15</f>
        <v>旭森</v>
      </c>
      <c r="Y21" s="217"/>
      <c r="Z21" s="210" t="str">
        <f>B14</f>
        <v>玉園</v>
      </c>
      <c r="AA21" s="210"/>
      <c r="AB21" s="210" t="str">
        <f>B11</f>
        <v>北里</v>
      </c>
      <c r="AC21" s="211"/>
      <c r="AE21" s="191" t="s">
        <v>233</v>
      </c>
      <c r="AF21" s="192"/>
      <c r="AG21" s="171">
        <v>0.4305555555555556</v>
      </c>
      <c r="AH21" s="172"/>
      <c r="AI21" s="163" t="str">
        <f>B15</f>
        <v>旭森</v>
      </c>
      <c r="AJ21" s="164"/>
      <c r="AK21" s="160" t="s">
        <v>241</v>
      </c>
      <c r="AL21" s="160"/>
      <c r="AM21" s="51"/>
      <c r="AN21" s="52" t="str">
        <f>B9</f>
        <v>多賀Ｂ</v>
      </c>
      <c r="AO21" s="210" t="str">
        <f>AI20</f>
        <v>竜王Ｂ</v>
      </c>
      <c r="AP21" s="210"/>
      <c r="AQ21" s="210" t="str">
        <f>AM20</f>
        <v>亀山Ａ</v>
      </c>
      <c r="AR21" s="211"/>
    </row>
    <row r="22" spans="1:44" ht="36.75" customHeight="1">
      <c r="A22" s="191">
        <v>3</v>
      </c>
      <c r="B22" s="192"/>
      <c r="C22" s="171">
        <v>0.46527777777777773</v>
      </c>
      <c r="D22" s="172"/>
      <c r="E22" s="162" t="str">
        <f t="shared" si="0"/>
        <v>竜王Ｂ</v>
      </c>
      <c r="F22" s="160"/>
      <c r="G22" s="160" t="s">
        <v>197</v>
      </c>
      <c r="H22" s="160"/>
      <c r="I22" s="51"/>
      <c r="J22" s="52" t="str">
        <f>B10</f>
        <v>永源寺</v>
      </c>
      <c r="K22" s="202" t="str">
        <f>B9</f>
        <v>多賀Ｂ</v>
      </c>
      <c r="L22" s="202"/>
      <c r="M22" s="202" t="str">
        <f>B14</f>
        <v>玉園</v>
      </c>
      <c r="N22" s="208"/>
      <c r="P22" s="191" t="s">
        <v>14</v>
      </c>
      <c r="Q22" s="192"/>
      <c r="R22" s="171">
        <v>0.46527777777777773</v>
      </c>
      <c r="S22" s="172"/>
      <c r="T22" s="162" t="str">
        <f>B13</f>
        <v>亀山Ａ</v>
      </c>
      <c r="U22" s="160"/>
      <c r="V22" s="170" t="s">
        <v>251</v>
      </c>
      <c r="W22" s="170"/>
      <c r="X22" s="160" t="str">
        <f>B9</f>
        <v>多賀Ｂ</v>
      </c>
      <c r="Y22" s="161"/>
      <c r="Z22" s="209" t="str">
        <f>B15</f>
        <v>旭森</v>
      </c>
      <c r="AA22" s="209"/>
      <c r="AB22" s="202" t="str">
        <f>B10</f>
        <v>永源寺</v>
      </c>
      <c r="AC22" s="208"/>
      <c r="AE22" s="191" t="s">
        <v>234</v>
      </c>
      <c r="AF22" s="192"/>
      <c r="AG22" s="171">
        <v>0.46527777777777773</v>
      </c>
      <c r="AH22" s="172"/>
      <c r="AI22" s="162" t="str">
        <f>B13</f>
        <v>亀山Ａ</v>
      </c>
      <c r="AJ22" s="160"/>
      <c r="AK22" s="207" t="s">
        <v>242</v>
      </c>
      <c r="AL22" s="160"/>
      <c r="AM22" s="51"/>
      <c r="AN22" s="52" t="str">
        <f>B14</f>
        <v>玉園</v>
      </c>
      <c r="AO22" s="202" t="str">
        <f>AN21</f>
        <v>多賀Ｂ</v>
      </c>
      <c r="AP22" s="202"/>
      <c r="AQ22" s="202" t="str">
        <f>B10</f>
        <v>永源寺</v>
      </c>
      <c r="AR22" s="208"/>
    </row>
    <row r="23" spans="1:44" ht="36.75" customHeight="1">
      <c r="A23" s="191">
        <v>4</v>
      </c>
      <c r="B23" s="192"/>
      <c r="C23" s="171">
        <v>0.5</v>
      </c>
      <c r="D23" s="172"/>
      <c r="E23" s="162" t="str">
        <f t="shared" si="0"/>
        <v>亀山Ａ</v>
      </c>
      <c r="F23" s="160"/>
      <c r="G23" s="205" t="s">
        <v>198</v>
      </c>
      <c r="H23" s="160"/>
      <c r="I23" s="160" t="str">
        <f>B11</f>
        <v>北里</v>
      </c>
      <c r="J23" s="161"/>
      <c r="K23" s="202" t="str">
        <f>B12</f>
        <v>竜王Ｂ</v>
      </c>
      <c r="L23" s="202"/>
      <c r="M23" s="202" t="str">
        <f>B10</f>
        <v>永源寺</v>
      </c>
      <c r="N23" s="208"/>
      <c r="P23" s="191" t="s">
        <v>17</v>
      </c>
      <c r="Q23" s="192"/>
      <c r="R23" s="171">
        <v>0.5</v>
      </c>
      <c r="S23" s="172"/>
      <c r="T23" s="162" t="str">
        <f>B14</f>
        <v>玉園</v>
      </c>
      <c r="U23" s="160"/>
      <c r="V23" s="169" t="s">
        <v>202</v>
      </c>
      <c r="W23" s="170"/>
      <c r="X23" s="160" t="str">
        <f>B10</f>
        <v>永源寺</v>
      </c>
      <c r="Y23" s="161"/>
      <c r="Z23" s="202" t="str">
        <f>B13</f>
        <v>亀山Ａ</v>
      </c>
      <c r="AA23" s="202"/>
      <c r="AB23" s="202" t="str">
        <f>B9</f>
        <v>多賀Ｂ</v>
      </c>
      <c r="AC23" s="208"/>
      <c r="AE23" s="191" t="s">
        <v>235</v>
      </c>
      <c r="AF23" s="192"/>
      <c r="AG23" s="171">
        <v>0.5</v>
      </c>
      <c r="AH23" s="172"/>
      <c r="AI23" s="162" t="str">
        <f>B11</f>
        <v>北里</v>
      </c>
      <c r="AJ23" s="160"/>
      <c r="AK23" s="160" t="s">
        <v>206</v>
      </c>
      <c r="AL23" s="160"/>
      <c r="AM23" s="51"/>
      <c r="AN23" s="52" t="str">
        <f>B12</f>
        <v>竜王Ｂ</v>
      </c>
      <c r="AO23" s="202" t="str">
        <f>AI22</f>
        <v>亀山Ａ</v>
      </c>
      <c r="AP23" s="202"/>
      <c r="AQ23" s="202" t="str">
        <f>AN22</f>
        <v>玉園</v>
      </c>
      <c r="AR23" s="208"/>
    </row>
    <row r="24" spans="1:44" ht="36.75" customHeight="1">
      <c r="A24" s="191">
        <v>5</v>
      </c>
      <c r="B24" s="192"/>
      <c r="C24" s="171">
        <v>0.5347222222222222</v>
      </c>
      <c r="D24" s="172"/>
      <c r="E24" s="162" t="str">
        <f t="shared" si="0"/>
        <v>玉園</v>
      </c>
      <c r="F24" s="160"/>
      <c r="G24" s="160" t="s">
        <v>199</v>
      </c>
      <c r="H24" s="160"/>
      <c r="I24" s="160" t="str">
        <f>B12</f>
        <v>竜王Ｂ</v>
      </c>
      <c r="J24" s="161"/>
      <c r="K24" s="202" t="str">
        <f>B13</f>
        <v>亀山Ａ</v>
      </c>
      <c r="L24" s="202"/>
      <c r="M24" s="203" t="str">
        <f>B11</f>
        <v>北里</v>
      </c>
      <c r="N24" s="204"/>
      <c r="P24" s="191" t="s">
        <v>20</v>
      </c>
      <c r="Q24" s="192"/>
      <c r="R24" s="171">
        <v>0.5347222222222222</v>
      </c>
      <c r="S24" s="172"/>
      <c r="T24" s="163" t="str">
        <f>B15</f>
        <v>旭森</v>
      </c>
      <c r="U24" s="164"/>
      <c r="V24" s="170" t="s">
        <v>203</v>
      </c>
      <c r="W24" s="170"/>
      <c r="X24" s="160" t="str">
        <f>B11</f>
        <v>北里</v>
      </c>
      <c r="Y24" s="161"/>
      <c r="Z24" s="202" t="str">
        <f>B10</f>
        <v>永源寺</v>
      </c>
      <c r="AA24" s="202"/>
      <c r="AB24" s="203" t="str">
        <f>B14</f>
        <v>玉園</v>
      </c>
      <c r="AC24" s="204"/>
      <c r="AE24" s="191" t="s">
        <v>236</v>
      </c>
      <c r="AF24" s="192"/>
      <c r="AG24" s="171">
        <v>0.5347222222222222</v>
      </c>
      <c r="AH24" s="172"/>
      <c r="AI24" s="162" t="str">
        <f>B9</f>
        <v>多賀Ｂ</v>
      </c>
      <c r="AJ24" s="160"/>
      <c r="AK24" s="160" t="s">
        <v>243</v>
      </c>
      <c r="AL24" s="160"/>
      <c r="AM24" s="50"/>
      <c r="AN24" s="53" t="str">
        <f>B10</f>
        <v>永源寺</v>
      </c>
      <c r="AO24" s="202" t="str">
        <f>AI23</f>
        <v>北里</v>
      </c>
      <c r="AP24" s="202"/>
      <c r="AQ24" s="203" t="str">
        <f>AN23</f>
        <v>竜王Ｂ</v>
      </c>
      <c r="AR24" s="204"/>
    </row>
    <row r="25" spans="1:44" ht="36.75" customHeight="1">
      <c r="A25" s="191">
        <v>6</v>
      </c>
      <c r="B25" s="192"/>
      <c r="C25" s="171">
        <v>0.5694444444444444</v>
      </c>
      <c r="D25" s="172"/>
      <c r="E25" s="163" t="str">
        <f t="shared" si="0"/>
        <v>旭森</v>
      </c>
      <c r="F25" s="164"/>
      <c r="G25" s="207" t="s">
        <v>200</v>
      </c>
      <c r="H25" s="160"/>
      <c r="I25" s="160" t="str">
        <f>B13</f>
        <v>亀山Ａ</v>
      </c>
      <c r="J25" s="161"/>
      <c r="K25" s="202" t="str">
        <f>B14</f>
        <v>玉園</v>
      </c>
      <c r="L25" s="202"/>
      <c r="M25" s="203" t="str">
        <f>B12</f>
        <v>竜王Ｂ</v>
      </c>
      <c r="N25" s="204"/>
      <c r="P25" s="191" t="s">
        <v>13</v>
      </c>
      <c r="Q25" s="192"/>
      <c r="R25" s="171">
        <v>0.5694444444444444</v>
      </c>
      <c r="S25" s="172"/>
      <c r="T25" s="162" t="str">
        <f>B9</f>
        <v>多賀Ｂ</v>
      </c>
      <c r="U25" s="160"/>
      <c r="V25" s="169" t="s">
        <v>204</v>
      </c>
      <c r="W25" s="170"/>
      <c r="X25" s="160" t="str">
        <f>B12</f>
        <v>竜王Ｂ</v>
      </c>
      <c r="Y25" s="161"/>
      <c r="Z25" s="202" t="str">
        <f>B11</f>
        <v>北里</v>
      </c>
      <c r="AA25" s="202"/>
      <c r="AB25" s="203" t="str">
        <f>B13</f>
        <v>亀山Ａ</v>
      </c>
      <c r="AC25" s="204"/>
      <c r="AE25" s="191" t="s">
        <v>237</v>
      </c>
      <c r="AF25" s="192"/>
      <c r="AG25" s="171">
        <v>0.5694444444444444</v>
      </c>
      <c r="AH25" s="172"/>
      <c r="AI25" s="162" t="str">
        <f>B14</f>
        <v>玉園</v>
      </c>
      <c r="AJ25" s="160"/>
      <c r="AK25" s="205" t="s">
        <v>244</v>
      </c>
      <c r="AL25" s="160"/>
      <c r="AM25" s="50"/>
      <c r="AN25" s="54" t="str">
        <f>B15</f>
        <v>旭森</v>
      </c>
      <c r="AO25" s="202" t="str">
        <f>AN24</f>
        <v>永源寺</v>
      </c>
      <c r="AP25" s="202"/>
      <c r="AQ25" s="203" t="str">
        <f>B11</f>
        <v>北里</v>
      </c>
      <c r="AR25" s="204"/>
    </row>
    <row r="26" spans="1:44" ht="36.75" customHeight="1" thickBot="1">
      <c r="A26" s="199">
        <v>7</v>
      </c>
      <c r="B26" s="200"/>
      <c r="C26" s="173">
        <v>0.6041666666666666</v>
      </c>
      <c r="D26" s="174"/>
      <c r="E26" s="165" t="str">
        <f>B9</f>
        <v>多賀Ｂ</v>
      </c>
      <c r="F26" s="166"/>
      <c r="G26" s="166" t="s">
        <v>197</v>
      </c>
      <c r="H26" s="166"/>
      <c r="I26" s="166" t="str">
        <f>B14</f>
        <v>玉園</v>
      </c>
      <c r="J26" s="196"/>
      <c r="K26" s="206" t="str">
        <f>B15</f>
        <v>旭森</v>
      </c>
      <c r="L26" s="206"/>
      <c r="M26" s="197" t="str">
        <f>B13</f>
        <v>亀山Ａ</v>
      </c>
      <c r="N26" s="198"/>
      <c r="P26" s="199" t="s">
        <v>16</v>
      </c>
      <c r="Q26" s="200"/>
      <c r="R26" s="173">
        <v>0.6041666666666666</v>
      </c>
      <c r="S26" s="174"/>
      <c r="T26" s="165" t="str">
        <f>B10</f>
        <v>永源寺</v>
      </c>
      <c r="U26" s="166"/>
      <c r="V26" s="201" t="s">
        <v>205</v>
      </c>
      <c r="W26" s="201"/>
      <c r="X26" s="166" t="str">
        <f>B13</f>
        <v>亀山Ａ</v>
      </c>
      <c r="Y26" s="196"/>
      <c r="Z26" s="193" t="str">
        <f>B9</f>
        <v>多賀Ｂ</v>
      </c>
      <c r="AA26" s="193"/>
      <c r="AB26" s="197" t="str">
        <f>B12</f>
        <v>竜王Ｂ</v>
      </c>
      <c r="AC26" s="198"/>
      <c r="AE26" s="199" t="s">
        <v>238</v>
      </c>
      <c r="AF26" s="200"/>
      <c r="AG26" s="173">
        <v>0.6041666666666666</v>
      </c>
      <c r="AH26" s="174"/>
      <c r="AI26" s="165" t="str">
        <f>B10</f>
        <v>永源寺</v>
      </c>
      <c r="AJ26" s="166"/>
      <c r="AK26" s="166" t="s">
        <v>214</v>
      </c>
      <c r="AL26" s="166"/>
      <c r="AM26" s="93"/>
      <c r="AN26" s="94" t="str">
        <f>B11</f>
        <v>北里</v>
      </c>
      <c r="AO26" s="193" t="str">
        <f>AI25</f>
        <v>玉園</v>
      </c>
      <c r="AP26" s="193"/>
      <c r="AQ26" s="194" t="str">
        <f>AN25</f>
        <v>旭森</v>
      </c>
      <c r="AR26" s="195"/>
    </row>
    <row r="27" ht="25.5" customHeight="1"/>
    <row r="28" ht="25.5" customHeight="1"/>
    <row r="29" ht="25.5" customHeight="1"/>
  </sheetData>
  <sheetProtection selectLockedCells="1" selectUnlockedCells="1"/>
  <mergeCells count="190">
    <mergeCell ref="AI15:AK15"/>
    <mergeCell ref="AI9:AK9"/>
    <mergeCell ref="AI10:AK10"/>
    <mergeCell ref="AI11:AK11"/>
    <mergeCell ref="AI12:AK12"/>
    <mergeCell ref="AI13:AK13"/>
    <mergeCell ref="AI14:AK14"/>
    <mergeCell ref="AI18:AR18"/>
    <mergeCell ref="AI19:AN19"/>
    <mergeCell ref="AI20:AJ20"/>
    <mergeCell ref="AI21:AJ21"/>
    <mergeCell ref="AI22:AJ22"/>
    <mergeCell ref="AI23:AJ23"/>
    <mergeCell ref="AM20:AN20"/>
    <mergeCell ref="AK20:AL20"/>
    <mergeCell ref="AK21:AL21"/>
    <mergeCell ref="AK22:AL22"/>
    <mergeCell ref="AI8:AK8"/>
    <mergeCell ref="B8:D8"/>
    <mergeCell ref="E8:G8"/>
    <mergeCell ref="H8:J8"/>
    <mergeCell ref="K8:M8"/>
    <mergeCell ref="N8:P8"/>
    <mergeCell ref="Q8:S8"/>
    <mergeCell ref="B13:D13"/>
    <mergeCell ref="T8:V8"/>
    <mergeCell ref="W8:Y8"/>
    <mergeCell ref="Z8:AB8"/>
    <mergeCell ref="AC8:AE8"/>
    <mergeCell ref="AF8:AH8"/>
    <mergeCell ref="A17:D17"/>
    <mergeCell ref="B14:D14"/>
    <mergeCell ref="B15:D15"/>
    <mergeCell ref="E17:N17"/>
    <mergeCell ref="P17:S17"/>
    <mergeCell ref="AL8:AN8"/>
    <mergeCell ref="B9:D9"/>
    <mergeCell ref="B10:D10"/>
    <mergeCell ref="B11:D11"/>
    <mergeCell ref="B12:D12"/>
    <mergeCell ref="K19:L19"/>
    <mergeCell ref="M19:N19"/>
    <mergeCell ref="AE17:AH17"/>
    <mergeCell ref="AE18:AH18"/>
    <mergeCell ref="AE19:AH19"/>
    <mergeCell ref="AI17:AR17"/>
    <mergeCell ref="Z19:AA19"/>
    <mergeCell ref="AB19:AC19"/>
    <mergeCell ref="AO19:AP19"/>
    <mergeCell ref="AQ19:AR19"/>
    <mergeCell ref="AO20:AP20"/>
    <mergeCell ref="AQ20:AR20"/>
    <mergeCell ref="A20:B20"/>
    <mergeCell ref="K20:L20"/>
    <mergeCell ref="M20:N20"/>
    <mergeCell ref="P20:Q20"/>
    <mergeCell ref="AG20:AH20"/>
    <mergeCell ref="G20:H20"/>
    <mergeCell ref="I20:J20"/>
    <mergeCell ref="M21:N21"/>
    <mergeCell ref="P21:Q21"/>
    <mergeCell ref="Z20:AA20"/>
    <mergeCell ref="AB20:AC20"/>
    <mergeCell ref="AE20:AF20"/>
    <mergeCell ref="Z21:AA21"/>
    <mergeCell ref="AB21:AC21"/>
    <mergeCell ref="AE21:AF21"/>
    <mergeCell ref="X20:Y20"/>
    <mergeCell ref="X21:Y21"/>
    <mergeCell ref="G23:H23"/>
    <mergeCell ref="I23:J23"/>
    <mergeCell ref="AO21:AP21"/>
    <mergeCell ref="AQ21:AR21"/>
    <mergeCell ref="AG21:AH21"/>
    <mergeCell ref="AB22:AC22"/>
    <mergeCell ref="AE22:AF22"/>
    <mergeCell ref="AO22:AP22"/>
    <mergeCell ref="AQ22:AR22"/>
    <mergeCell ref="K21:L21"/>
    <mergeCell ref="AG22:AH22"/>
    <mergeCell ref="K23:L23"/>
    <mergeCell ref="M23:N23"/>
    <mergeCell ref="P23:Q23"/>
    <mergeCell ref="Z22:AA22"/>
    <mergeCell ref="Z23:AA23"/>
    <mergeCell ref="AB23:AC23"/>
    <mergeCell ref="AE23:AF23"/>
    <mergeCell ref="AO23:AP23"/>
    <mergeCell ref="AQ23:AR23"/>
    <mergeCell ref="AG23:AH23"/>
    <mergeCell ref="AK23:AL23"/>
    <mergeCell ref="A24:B24"/>
    <mergeCell ref="K24:L24"/>
    <mergeCell ref="M24:N24"/>
    <mergeCell ref="P24:Q24"/>
    <mergeCell ref="C24:D24"/>
    <mergeCell ref="E24:F24"/>
    <mergeCell ref="G24:H24"/>
    <mergeCell ref="I24:J24"/>
    <mergeCell ref="Z24:AA24"/>
    <mergeCell ref="AB24:AC24"/>
    <mergeCell ref="AE24:AF24"/>
    <mergeCell ref="AO24:AP24"/>
    <mergeCell ref="AQ24:AR24"/>
    <mergeCell ref="AG24:AH24"/>
    <mergeCell ref="AI24:AJ24"/>
    <mergeCell ref="AK24:AL24"/>
    <mergeCell ref="A25:B25"/>
    <mergeCell ref="K25:L25"/>
    <mergeCell ref="M25:N25"/>
    <mergeCell ref="P25:Q25"/>
    <mergeCell ref="C25:D25"/>
    <mergeCell ref="E25:F25"/>
    <mergeCell ref="G25:H25"/>
    <mergeCell ref="I25:J25"/>
    <mergeCell ref="Z25:AA25"/>
    <mergeCell ref="AB25:AC25"/>
    <mergeCell ref="AE25:AF25"/>
    <mergeCell ref="AO25:AP25"/>
    <mergeCell ref="AQ25:AR25"/>
    <mergeCell ref="AG25:AH25"/>
    <mergeCell ref="AI25:AJ25"/>
    <mergeCell ref="AK25:AL25"/>
    <mergeCell ref="A26:B26"/>
    <mergeCell ref="K26:L26"/>
    <mergeCell ref="M26:N26"/>
    <mergeCell ref="P26:Q26"/>
    <mergeCell ref="C26:D26"/>
    <mergeCell ref="E26:F26"/>
    <mergeCell ref="G26:H26"/>
    <mergeCell ref="I26:J26"/>
    <mergeCell ref="Z26:AA26"/>
    <mergeCell ref="AB26:AC26"/>
    <mergeCell ref="AE26:AF26"/>
    <mergeCell ref="V26:W26"/>
    <mergeCell ref="X26:Y26"/>
    <mergeCell ref="AO26:AP26"/>
    <mergeCell ref="AQ26:AR26"/>
    <mergeCell ref="AG26:AH26"/>
    <mergeCell ref="AI26:AJ26"/>
    <mergeCell ref="AK26:AL26"/>
    <mergeCell ref="A18:D18"/>
    <mergeCell ref="A19:D19"/>
    <mergeCell ref="C20:D20"/>
    <mergeCell ref="C21:D21"/>
    <mergeCell ref="C22:D22"/>
    <mergeCell ref="C23:D23"/>
    <mergeCell ref="A23:B23"/>
    <mergeCell ref="A21:B21"/>
    <mergeCell ref="A22:B22"/>
    <mergeCell ref="E18:N18"/>
    <mergeCell ref="E19:J19"/>
    <mergeCell ref="E20:F20"/>
    <mergeCell ref="E21:F21"/>
    <mergeCell ref="E22:F22"/>
    <mergeCell ref="E23:F23"/>
    <mergeCell ref="G21:H21"/>
    <mergeCell ref="G22:H22"/>
    <mergeCell ref="P18:S18"/>
    <mergeCell ref="P19:S19"/>
    <mergeCell ref="R20:S20"/>
    <mergeCell ref="R21:S21"/>
    <mergeCell ref="R22:S22"/>
    <mergeCell ref="K22:L22"/>
    <mergeCell ref="M22:N22"/>
    <mergeCell ref="P22:Q22"/>
    <mergeCell ref="R23:S23"/>
    <mergeCell ref="R24:S24"/>
    <mergeCell ref="R25:S25"/>
    <mergeCell ref="R26:S26"/>
    <mergeCell ref="T17:AC17"/>
    <mergeCell ref="T18:AC18"/>
    <mergeCell ref="T19:Y19"/>
    <mergeCell ref="T20:U20"/>
    <mergeCell ref="T21:U21"/>
    <mergeCell ref="T22:U22"/>
    <mergeCell ref="T26:U26"/>
    <mergeCell ref="V20:W20"/>
    <mergeCell ref="V21:W21"/>
    <mergeCell ref="V22:W22"/>
    <mergeCell ref="V23:W23"/>
    <mergeCell ref="V24:W24"/>
    <mergeCell ref="V25:W25"/>
    <mergeCell ref="X22:Y22"/>
    <mergeCell ref="X23:Y23"/>
    <mergeCell ref="X24:Y24"/>
    <mergeCell ref="X25:Y25"/>
    <mergeCell ref="T23:U23"/>
    <mergeCell ref="T24:U24"/>
    <mergeCell ref="T25:U2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BJ17" sqref="BJ17"/>
    </sheetView>
  </sheetViews>
  <sheetFormatPr defaultColWidth="3.00390625" defaultRowHeight="36.75" customHeight="1"/>
  <cols>
    <col min="1" max="14" width="3.00390625" style="35" customWidth="1"/>
    <col min="15" max="16384" width="3.00390625" style="35" customWidth="1"/>
  </cols>
  <sheetData>
    <row r="1" spans="1:83" ht="36.75" customHeight="1">
      <c r="A1" s="36"/>
      <c r="B1" s="37"/>
      <c r="C1" s="37"/>
      <c r="D1" s="37"/>
      <c r="E1" s="38" t="s">
        <v>97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36.75" customHeight="1">
      <c r="A2" s="40" t="s">
        <v>58</v>
      </c>
      <c r="B2" s="40"/>
      <c r="C2" s="40"/>
      <c r="D2" s="40"/>
      <c r="E2" s="40"/>
      <c r="F2" s="40"/>
      <c r="G2" s="40" t="s">
        <v>59</v>
      </c>
      <c r="H2" s="40" t="str">
        <f>B8</f>
        <v>Ｂ</v>
      </c>
      <c r="I2" s="40"/>
      <c r="J2" s="40" t="s">
        <v>60</v>
      </c>
      <c r="K2" s="40"/>
      <c r="L2" s="40"/>
      <c r="M2" s="41"/>
      <c r="N2" s="42"/>
      <c r="O2" s="40"/>
      <c r="P2" s="40"/>
      <c r="Q2" s="39" t="s">
        <v>187</v>
      </c>
      <c r="R2" s="40"/>
      <c r="S2" s="43"/>
      <c r="T2" s="43"/>
      <c r="U2" s="43"/>
      <c r="V2" s="40"/>
      <c r="W2" s="40"/>
      <c r="X2" s="40"/>
      <c r="Y2" s="36"/>
      <c r="Z2" s="40"/>
      <c r="AA2" s="40"/>
      <c r="AB2" s="40"/>
      <c r="AC2" s="36"/>
      <c r="AD2" s="36"/>
      <c r="AE2" s="36"/>
      <c r="AF2" s="40"/>
      <c r="AG2" s="40"/>
      <c r="AH2" s="40"/>
      <c r="AI2" s="40"/>
      <c r="AJ2" s="40"/>
      <c r="AK2" s="43"/>
      <c r="AL2" s="43"/>
      <c r="AM2" s="43"/>
      <c r="AN2" s="40"/>
      <c r="AO2" s="40"/>
      <c r="AP2" s="40"/>
      <c r="AQ2" s="36"/>
      <c r="AR2" s="40"/>
      <c r="AS2" s="40"/>
      <c r="AT2" s="40"/>
      <c r="AU2" s="36"/>
      <c r="AV2" s="36"/>
      <c r="AW2" s="36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83" ht="18.75" customHeight="1">
      <c r="A3" s="39" t="s">
        <v>61</v>
      </c>
      <c r="B3" s="39"/>
      <c r="C3" s="56" t="s">
        <v>98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18.75" customHeight="1">
      <c r="A4" s="39" t="s">
        <v>62</v>
      </c>
      <c r="B4" s="39"/>
      <c r="C4" s="39" t="s">
        <v>63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18.75" customHeight="1">
      <c r="A5" s="39" t="s">
        <v>64</v>
      </c>
      <c r="B5" s="39"/>
      <c r="C5" s="39" t="s">
        <v>188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18.75" customHeight="1">
      <c r="A6" s="39"/>
      <c r="B6" s="39"/>
      <c r="C6" s="39" t="s">
        <v>189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18.75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75" ht="36.75" customHeight="1" thickBot="1">
      <c r="A8" s="39"/>
      <c r="B8" s="239" t="s">
        <v>120</v>
      </c>
      <c r="C8" s="240"/>
      <c r="D8" s="240"/>
      <c r="E8" s="241" t="str">
        <f>B9</f>
        <v>能登川</v>
      </c>
      <c r="F8" s="241"/>
      <c r="G8" s="241"/>
      <c r="H8" s="242" t="str">
        <f>B10</f>
        <v>桐原東Ｂ</v>
      </c>
      <c r="I8" s="242"/>
      <c r="J8" s="242"/>
      <c r="K8" s="242" t="str">
        <f>B11</f>
        <v>野洲Ａ</v>
      </c>
      <c r="L8" s="242"/>
      <c r="M8" s="242"/>
      <c r="N8" s="242" t="str">
        <f>B12</f>
        <v>亀山Ｃ</v>
      </c>
      <c r="O8" s="242"/>
      <c r="P8" s="242"/>
      <c r="Q8" s="235" t="str">
        <f>B13</f>
        <v>蒲生</v>
      </c>
      <c r="R8" s="235"/>
      <c r="S8" s="235"/>
      <c r="T8" s="235" t="str">
        <f>B14</f>
        <v>亀山Ｂ</v>
      </c>
      <c r="U8" s="235"/>
      <c r="V8" s="235"/>
      <c r="W8" s="236" t="str">
        <f>B15</f>
        <v>彦根Ｂ</v>
      </c>
      <c r="X8" s="236"/>
      <c r="Y8" s="236"/>
      <c r="Z8" s="237" t="s">
        <v>48</v>
      </c>
      <c r="AA8" s="237"/>
      <c r="AB8" s="237"/>
      <c r="AC8" s="238" t="s">
        <v>65</v>
      </c>
      <c r="AD8" s="238"/>
      <c r="AE8" s="238"/>
      <c r="AF8" s="238" t="s">
        <v>66</v>
      </c>
      <c r="AG8" s="238"/>
      <c r="AH8" s="238"/>
      <c r="AI8" s="238" t="s">
        <v>67</v>
      </c>
      <c r="AJ8" s="238"/>
      <c r="AK8" s="238"/>
      <c r="AL8" s="231" t="s">
        <v>11</v>
      </c>
      <c r="AM8" s="231"/>
      <c r="AN8" s="232"/>
      <c r="AO8" s="39"/>
      <c r="AP8" s="39"/>
      <c r="AQ8" s="4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36.75" customHeight="1" thickTop="1">
      <c r="A9" s="39"/>
      <c r="B9" s="233" t="s">
        <v>110</v>
      </c>
      <c r="C9" s="234"/>
      <c r="D9" s="234"/>
      <c r="E9" s="102"/>
      <c r="F9" s="103"/>
      <c r="G9" s="104"/>
      <c r="H9" s="105">
        <v>0</v>
      </c>
      <c r="I9" s="137" t="s">
        <v>193</v>
      </c>
      <c r="J9" s="104">
        <v>1</v>
      </c>
      <c r="K9" s="105">
        <v>1</v>
      </c>
      <c r="L9" s="137" t="s">
        <v>193</v>
      </c>
      <c r="M9" s="104">
        <v>9</v>
      </c>
      <c r="N9" s="105">
        <v>5</v>
      </c>
      <c r="O9" s="137" t="s">
        <v>193</v>
      </c>
      <c r="P9" s="104">
        <v>0</v>
      </c>
      <c r="Q9" s="137">
        <v>1</v>
      </c>
      <c r="R9" s="137" t="s">
        <v>193</v>
      </c>
      <c r="S9" s="103">
        <v>0</v>
      </c>
      <c r="T9" s="105">
        <v>2</v>
      </c>
      <c r="U9" s="137" t="s">
        <v>193</v>
      </c>
      <c r="V9" s="103">
        <v>1</v>
      </c>
      <c r="W9" s="105">
        <v>0</v>
      </c>
      <c r="X9" s="137" t="s">
        <v>193</v>
      </c>
      <c r="Y9" s="107">
        <v>1</v>
      </c>
      <c r="Z9" s="108"/>
      <c r="AA9" s="109">
        <v>9</v>
      </c>
      <c r="AB9" s="109"/>
      <c r="AC9" s="110"/>
      <c r="AD9" s="109">
        <v>9</v>
      </c>
      <c r="AE9" s="111"/>
      <c r="AF9" s="110"/>
      <c r="AG9" s="109">
        <v>12</v>
      </c>
      <c r="AH9" s="111"/>
      <c r="AI9" s="248" t="s">
        <v>275</v>
      </c>
      <c r="AJ9" s="254"/>
      <c r="AK9" s="255"/>
      <c r="AL9" s="105"/>
      <c r="AM9" s="152">
        <v>4</v>
      </c>
      <c r="AN9" s="141"/>
      <c r="AO9" s="39"/>
      <c r="AP9" s="39"/>
      <c r="AQ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36.75" customHeight="1">
      <c r="A10" s="39"/>
      <c r="B10" s="227" t="s">
        <v>114</v>
      </c>
      <c r="C10" s="228"/>
      <c r="D10" s="228"/>
      <c r="E10" s="113">
        <v>1</v>
      </c>
      <c r="F10" s="106" t="s">
        <v>193</v>
      </c>
      <c r="G10" s="114">
        <v>0</v>
      </c>
      <c r="H10" s="115"/>
      <c r="I10" s="101"/>
      <c r="J10" s="114"/>
      <c r="K10" s="115">
        <v>1</v>
      </c>
      <c r="L10" s="106" t="s">
        <v>193</v>
      </c>
      <c r="M10" s="114">
        <v>6</v>
      </c>
      <c r="N10" s="115">
        <v>3</v>
      </c>
      <c r="O10" s="106" t="s">
        <v>193</v>
      </c>
      <c r="P10" s="114">
        <v>0</v>
      </c>
      <c r="Q10" s="115">
        <v>0</v>
      </c>
      <c r="R10" s="106" t="s">
        <v>193</v>
      </c>
      <c r="S10" s="101">
        <v>2</v>
      </c>
      <c r="T10" s="115">
        <v>0</v>
      </c>
      <c r="U10" s="106" t="s">
        <v>193</v>
      </c>
      <c r="V10" s="101">
        <v>1</v>
      </c>
      <c r="W10" s="115">
        <v>1</v>
      </c>
      <c r="X10" s="106" t="s">
        <v>193</v>
      </c>
      <c r="Y10" s="116">
        <v>1</v>
      </c>
      <c r="Z10" s="117"/>
      <c r="AA10" s="118">
        <v>7</v>
      </c>
      <c r="AB10" s="118"/>
      <c r="AC10" s="119"/>
      <c r="AD10" s="118">
        <v>6</v>
      </c>
      <c r="AE10" s="120"/>
      <c r="AF10" s="119"/>
      <c r="AG10" s="118">
        <v>10</v>
      </c>
      <c r="AH10" s="120"/>
      <c r="AI10" s="251" t="s">
        <v>276</v>
      </c>
      <c r="AJ10" s="252"/>
      <c r="AK10" s="253"/>
      <c r="AL10" s="115"/>
      <c r="AM10" s="101">
        <v>5</v>
      </c>
      <c r="AN10" s="142"/>
      <c r="AO10" s="39"/>
      <c r="AP10" s="39"/>
      <c r="AQ10" s="4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36.75" customHeight="1">
      <c r="A11" s="39"/>
      <c r="B11" s="227" t="s">
        <v>111</v>
      </c>
      <c r="C11" s="228"/>
      <c r="D11" s="228"/>
      <c r="E11" s="113">
        <v>9</v>
      </c>
      <c r="F11" s="106" t="s">
        <v>193</v>
      </c>
      <c r="G11" s="114">
        <v>1</v>
      </c>
      <c r="H11" s="115">
        <v>6</v>
      </c>
      <c r="I11" s="106" t="s">
        <v>193</v>
      </c>
      <c r="J11" s="114">
        <v>1</v>
      </c>
      <c r="K11" s="115"/>
      <c r="L11" s="101"/>
      <c r="M11" s="114"/>
      <c r="N11" s="115">
        <v>10</v>
      </c>
      <c r="O11" s="106" t="s">
        <v>193</v>
      </c>
      <c r="P11" s="114">
        <v>0</v>
      </c>
      <c r="Q11" s="115">
        <v>3</v>
      </c>
      <c r="R11" s="106" t="s">
        <v>193</v>
      </c>
      <c r="S11" s="101">
        <v>1</v>
      </c>
      <c r="T11" s="115">
        <v>8</v>
      </c>
      <c r="U11" s="106" t="s">
        <v>193</v>
      </c>
      <c r="V11" s="101">
        <v>0</v>
      </c>
      <c r="W11" s="115">
        <v>4</v>
      </c>
      <c r="X11" s="106" t="s">
        <v>193</v>
      </c>
      <c r="Y11" s="116">
        <v>0</v>
      </c>
      <c r="Z11" s="117"/>
      <c r="AA11" s="118">
        <v>18</v>
      </c>
      <c r="AB11" s="118"/>
      <c r="AC11" s="119"/>
      <c r="AD11" s="118">
        <v>40</v>
      </c>
      <c r="AE11" s="120"/>
      <c r="AF11" s="119"/>
      <c r="AG11" s="118">
        <v>3</v>
      </c>
      <c r="AH11" s="120"/>
      <c r="AI11" s="251" t="s">
        <v>277</v>
      </c>
      <c r="AJ11" s="252"/>
      <c r="AK11" s="253"/>
      <c r="AL11" s="115"/>
      <c r="AM11" s="150">
        <v>1</v>
      </c>
      <c r="AN11" s="142"/>
      <c r="AO11" s="39"/>
      <c r="AP11" s="39"/>
      <c r="AQ11" s="4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36.75" customHeight="1">
      <c r="A12" s="39"/>
      <c r="B12" s="227" t="s">
        <v>112</v>
      </c>
      <c r="C12" s="228"/>
      <c r="D12" s="228"/>
      <c r="E12" s="113">
        <v>0</v>
      </c>
      <c r="F12" s="106" t="s">
        <v>193</v>
      </c>
      <c r="G12" s="114">
        <v>5</v>
      </c>
      <c r="H12" s="115">
        <v>0</v>
      </c>
      <c r="I12" s="106" t="s">
        <v>193</v>
      </c>
      <c r="J12" s="114">
        <v>3</v>
      </c>
      <c r="K12" s="115">
        <v>0</v>
      </c>
      <c r="L12" s="106" t="s">
        <v>193</v>
      </c>
      <c r="M12" s="114">
        <v>10</v>
      </c>
      <c r="N12" s="115"/>
      <c r="O12" s="101"/>
      <c r="P12" s="114"/>
      <c r="Q12" s="115">
        <v>0</v>
      </c>
      <c r="R12" s="106" t="s">
        <v>193</v>
      </c>
      <c r="S12" s="101">
        <v>3</v>
      </c>
      <c r="T12" s="115">
        <v>0</v>
      </c>
      <c r="U12" s="106" t="s">
        <v>193</v>
      </c>
      <c r="V12" s="101">
        <v>10</v>
      </c>
      <c r="W12" s="115">
        <v>0</v>
      </c>
      <c r="X12" s="106" t="s">
        <v>193</v>
      </c>
      <c r="Y12" s="116">
        <v>2</v>
      </c>
      <c r="Z12" s="117"/>
      <c r="AA12" s="118">
        <v>0</v>
      </c>
      <c r="AB12" s="118"/>
      <c r="AC12" s="119"/>
      <c r="AD12" s="118">
        <v>0</v>
      </c>
      <c r="AE12" s="120"/>
      <c r="AF12" s="119"/>
      <c r="AG12" s="118">
        <v>33</v>
      </c>
      <c r="AH12" s="120"/>
      <c r="AI12" s="251" t="s">
        <v>278</v>
      </c>
      <c r="AJ12" s="252"/>
      <c r="AK12" s="253"/>
      <c r="AL12" s="115"/>
      <c r="AM12" s="101">
        <v>7</v>
      </c>
      <c r="AN12" s="142"/>
      <c r="AO12" s="39"/>
      <c r="AP12" s="39"/>
      <c r="AQ12" s="4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36.75" customHeight="1">
      <c r="A13" s="39"/>
      <c r="B13" s="227" t="s">
        <v>72</v>
      </c>
      <c r="C13" s="228"/>
      <c r="D13" s="228"/>
      <c r="E13" s="113">
        <v>0</v>
      </c>
      <c r="F13" s="106" t="s">
        <v>193</v>
      </c>
      <c r="G13" s="114">
        <v>1</v>
      </c>
      <c r="H13" s="115">
        <v>2</v>
      </c>
      <c r="I13" s="106" t="s">
        <v>193</v>
      </c>
      <c r="J13" s="114">
        <v>0</v>
      </c>
      <c r="K13" s="115">
        <v>1</v>
      </c>
      <c r="L13" s="106" t="s">
        <v>193</v>
      </c>
      <c r="M13" s="114">
        <v>3</v>
      </c>
      <c r="N13" s="115">
        <v>3</v>
      </c>
      <c r="O13" s="106" t="s">
        <v>193</v>
      </c>
      <c r="P13" s="114">
        <v>0</v>
      </c>
      <c r="Q13" s="115"/>
      <c r="R13" s="101"/>
      <c r="S13" s="101"/>
      <c r="T13" s="115">
        <v>1</v>
      </c>
      <c r="U13" s="106" t="s">
        <v>193</v>
      </c>
      <c r="V13" s="101">
        <v>2</v>
      </c>
      <c r="W13" s="115">
        <v>3</v>
      </c>
      <c r="X13" s="106" t="s">
        <v>193</v>
      </c>
      <c r="Y13" s="116">
        <v>0</v>
      </c>
      <c r="Z13" s="117"/>
      <c r="AA13" s="118">
        <v>9</v>
      </c>
      <c r="AB13" s="118"/>
      <c r="AC13" s="119"/>
      <c r="AD13" s="118">
        <v>10</v>
      </c>
      <c r="AE13" s="120"/>
      <c r="AF13" s="119"/>
      <c r="AG13" s="118">
        <v>6</v>
      </c>
      <c r="AH13" s="120"/>
      <c r="AI13" s="251" t="s">
        <v>270</v>
      </c>
      <c r="AJ13" s="252"/>
      <c r="AK13" s="253"/>
      <c r="AL13" s="115"/>
      <c r="AM13" s="150">
        <v>3</v>
      </c>
      <c r="AN13" s="142"/>
      <c r="AO13" s="39"/>
      <c r="AP13" s="39"/>
      <c r="AQ13" s="4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36.75" customHeight="1">
      <c r="A14" s="39"/>
      <c r="B14" s="227" t="s">
        <v>83</v>
      </c>
      <c r="C14" s="228"/>
      <c r="D14" s="228"/>
      <c r="E14" s="113">
        <v>1</v>
      </c>
      <c r="F14" s="106" t="s">
        <v>193</v>
      </c>
      <c r="G14" s="114">
        <v>2</v>
      </c>
      <c r="H14" s="115">
        <v>1</v>
      </c>
      <c r="I14" s="106" t="s">
        <v>193</v>
      </c>
      <c r="J14" s="114">
        <v>0</v>
      </c>
      <c r="K14" s="115">
        <v>0</v>
      </c>
      <c r="L14" s="106" t="s">
        <v>193</v>
      </c>
      <c r="M14" s="114">
        <v>8</v>
      </c>
      <c r="N14" s="115">
        <v>10</v>
      </c>
      <c r="O14" s="106" t="s">
        <v>193</v>
      </c>
      <c r="P14" s="114">
        <v>0</v>
      </c>
      <c r="Q14" s="115">
        <v>2</v>
      </c>
      <c r="R14" s="106" t="s">
        <v>193</v>
      </c>
      <c r="S14" s="101">
        <v>1</v>
      </c>
      <c r="T14" s="115"/>
      <c r="U14" s="101"/>
      <c r="V14" s="101"/>
      <c r="W14" s="115">
        <v>4</v>
      </c>
      <c r="X14" s="106" t="s">
        <v>193</v>
      </c>
      <c r="Y14" s="116">
        <v>1</v>
      </c>
      <c r="Z14" s="117"/>
      <c r="AA14" s="118">
        <v>12</v>
      </c>
      <c r="AB14" s="118"/>
      <c r="AC14" s="119"/>
      <c r="AD14" s="118">
        <v>18</v>
      </c>
      <c r="AE14" s="120"/>
      <c r="AF14" s="119"/>
      <c r="AG14" s="118">
        <v>12</v>
      </c>
      <c r="AH14" s="120"/>
      <c r="AI14" s="251" t="s">
        <v>279</v>
      </c>
      <c r="AJ14" s="252"/>
      <c r="AK14" s="253"/>
      <c r="AL14" s="115"/>
      <c r="AM14" s="150">
        <v>2</v>
      </c>
      <c r="AN14" s="142"/>
      <c r="AO14" s="39"/>
      <c r="AP14" s="39"/>
      <c r="AQ14" s="4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36.75" customHeight="1" thickBot="1">
      <c r="A15" s="39"/>
      <c r="B15" s="229" t="s">
        <v>113</v>
      </c>
      <c r="C15" s="230"/>
      <c r="D15" s="230"/>
      <c r="E15" s="143">
        <v>1</v>
      </c>
      <c r="F15" s="123" t="s">
        <v>193</v>
      </c>
      <c r="G15" s="124">
        <v>0</v>
      </c>
      <c r="H15" s="122">
        <v>1</v>
      </c>
      <c r="I15" s="123" t="s">
        <v>193</v>
      </c>
      <c r="J15" s="124">
        <v>1</v>
      </c>
      <c r="K15" s="122">
        <v>0</v>
      </c>
      <c r="L15" s="123" t="s">
        <v>193</v>
      </c>
      <c r="M15" s="124">
        <v>4</v>
      </c>
      <c r="N15" s="122">
        <v>2</v>
      </c>
      <c r="O15" s="123" t="s">
        <v>193</v>
      </c>
      <c r="P15" s="124">
        <v>0</v>
      </c>
      <c r="Q15" s="122">
        <v>0</v>
      </c>
      <c r="R15" s="123" t="s">
        <v>193</v>
      </c>
      <c r="S15" s="124">
        <v>3</v>
      </c>
      <c r="T15" s="122">
        <v>1</v>
      </c>
      <c r="U15" s="123" t="s">
        <v>193</v>
      </c>
      <c r="V15" s="124">
        <v>4</v>
      </c>
      <c r="W15" s="122"/>
      <c r="X15" s="125"/>
      <c r="Y15" s="144"/>
      <c r="Z15" s="143"/>
      <c r="AA15" s="125">
        <v>7</v>
      </c>
      <c r="AB15" s="125"/>
      <c r="AC15" s="122"/>
      <c r="AD15" s="125">
        <v>5</v>
      </c>
      <c r="AE15" s="124"/>
      <c r="AF15" s="122"/>
      <c r="AG15" s="125">
        <v>12</v>
      </c>
      <c r="AH15" s="124"/>
      <c r="AI15" s="245" t="s">
        <v>280</v>
      </c>
      <c r="AJ15" s="246"/>
      <c r="AK15" s="247"/>
      <c r="AL15" s="122"/>
      <c r="AM15" s="125">
        <v>6</v>
      </c>
      <c r="AN15" s="145"/>
      <c r="AO15" s="39"/>
      <c r="AP15" s="39"/>
      <c r="AQ15" s="4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92" s="49" customFormat="1" ht="36.75" customHeight="1" thickBot="1">
      <c r="A16" s="99" t="s">
        <v>27</v>
      </c>
      <c r="B16" s="45"/>
      <c r="C16" s="45"/>
      <c r="D16" s="46"/>
      <c r="E16" s="99" t="s">
        <v>190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100" t="s">
        <v>24</v>
      </c>
      <c r="Q16" s="47"/>
      <c r="R16" s="47"/>
      <c r="S16" s="47"/>
      <c r="T16" s="99" t="s">
        <v>185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99" t="s">
        <v>159</v>
      </c>
      <c r="AF16" s="47"/>
      <c r="AG16" s="47"/>
      <c r="AH16" s="47"/>
      <c r="AI16" s="99" t="s">
        <v>186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</row>
    <row r="17" spans="1:44" s="5" customFormat="1" ht="28.5" customHeight="1">
      <c r="A17" s="223" t="s">
        <v>68</v>
      </c>
      <c r="B17" s="176"/>
      <c r="C17" s="176"/>
      <c r="D17" s="176"/>
      <c r="E17" s="259" t="s">
        <v>191</v>
      </c>
      <c r="F17" s="260"/>
      <c r="G17" s="260"/>
      <c r="H17" s="260"/>
      <c r="I17" s="260"/>
      <c r="J17" s="260"/>
      <c r="K17" s="260"/>
      <c r="L17" s="260"/>
      <c r="M17" s="260"/>
      <c r="N17" s="261"/>
      <c r="P17" s="223" t="s">
        <v>68</v>
      </c>
      <c r="Q17" s="176"/>
      <c r="R17" s="176"/>
      <c r="S17" s="176"/>
      <c r="T17" s="175" t="s">
        <v>116</v>
      </c>
      <c r="U17" s="176"/>
      <c r="V17" s="176"/>
      <c r="W17" s="176"/>
      <c r="X17" s="176"/>
      <c r="Y17" s="176"/>
      <c r="Z17" s="176"/>
      <c r="AA17" s="176"/>
      <c r="AB17" s="176"/>
      <c r="AC17" s="177"/>
      <c r="AE17" s="223" t="s">
        <v>68</v>
      </c>
      <c r="AF17" s="176"/>
      <c r="AG17" s="176"/>
      <c r="AH17" s="176"/>
      <c r="AI17" s="175" t="s">
        <v>118</v>
      </c>
      <c r="AJ17" s="176"/>
      <c r="AK17" s="176"/>
      <c r="AL17" s="176"/>
      <c r="AM17" s="176"/>
      <c r="AN17" s="176"/>
      <c r="AO17" s="176"/>
      <c r="AP17" s="176"/>
      <c r="AQ17" s="176"/>
      <c r="AR17" s="177"/>
    </row>
    <row r="18" spans="1:44" s="5" customFormat="1" ht="28.5" customHeight="1">
      <c r="A18" s="186" t="s">
        <v>69</v>
      </c>
      <c r="B18" s="187"/>
      <c r="C18" s="187"/>
      <c r="D18" s="187"/>
      <c r="E18" s="178" t="s">
        <v>115</v>
      </c>
      <c r="F18" s="179"/>
      <c r="G18" s="179"/>
      <c r="H18" s="179"/>
      <c r="I18" s="179"/>
      <c r="J18" s="179"/>
      <c r="K18" s="179"/>
      <c r="L18" s="179"/>
      <c r="M18" s="179"/>
      <c r="N18" s="180"/>
      <c r="P18" s="186" t="s">
        <v>69</v>
      </c>
      <c r="Q18" s="187"/>
      <c r="R18" s="187"/>
      <c r="S18" s="187"/>
      <c r="T18" s="178" t="s">
        <v>117</v>
      </c>
      <c r="U18" s="179"/>
      <c r="V18" s="179"/>
      <c r="W18" s="179"/>
      <c r="X18" s="179"/>
      <c r="Y18" s="179"/>
      <c r="Z18" s="179"/>
      <c r="AA18" s="179"/>
      <c r="AB18" s="179"/>
      <c r="AC18" s="180"/>
      <c r="AE18" s="186" t="s">
        <v>69</v>
      </c>
      <c r="AF18" s="187"/>
      <c r="AG18" s="187"/>
      <c r="AH18" s="187"/>
      <c r="AI18" s="243" t="s">
        <v>119</v>
      </c>
      <c r="AJ18" s="187"/>
      <c r="AK18" s="187"/>
      <c r="AL18" s="187"/>
      <c r="AM18" s="187"/>
      <c r="AN18" s="187"/>
      <c r="AO18" s="187"/>
      <c r="AP18" s="187"/>
      <c r="AQ18" s="187"/>
      <c r="AR18" s="244"/>
    </row>
    <row r="19" spans="1:44" ht="36.75" customHeight="1" thickBot="1">
      <c r="A19" s="188" t="s">
        <v>70</v>
      </c>
      <c r="B19" s="182"/>
      <c r="C19" s="182"/>
      <c r="D19" s="182"/>
      <c r="E19" s="181" t="s">
        <v>25</v>
      </c>
      <c r="F19" s="182"/>
      <c r="G19" s="182"/>
      <c r="H19" s="182"/>
      <c r="I19" s="182"/>
      <c r="J19" s="183"/>
      <c r="K19" s="221" t="s">
        <v>95</v>
      </c>
      <c r="L19" s="221"/>
      <c r="M19" s="221" t="s">
        <v>99</v>
      </c>
      <c r="N19" s="222"/>
      <c r="P19" s="188" t="s">
        <v>70</v>
      </c>
      <c r="Q19" s="182"/>
      <c r="R19" s="182"/>
      <c r="S19" s="182"/>
      <c r="T19" s="181" t="s">
        <v>25</v>
      </c>
      <c r="U19" s="182"/>
      <c r="V19" s="182"/>
      <c r="W19" s="182"/>
      <c r="X19" s="182"/>
      <c r="Y19" s="183"/>
      <c r="Z19" s="221" t="s">
        <v>95</v>
      </c>
      <c r="AA19" s="221"/>
      <c r="AB19" s="221" t="s">
        <v>99</v>
      </c>
      <c r="AC19" s="222"/>
      <c r="AE19" s="188" t="s">
        <v>70</v>
      </c>
      <c r="AF19" s="182"/>
      <c r="AG19" s="182"/>
      <c r="AH19" s="182"/>
      <c r="AI19" s="181" t="s">
        <v>25</v>
      </c>
      <c r="AJ19" s="182"/>
      <c r="AK19" s="182"/>
      <c r="AL19" s="182"/>
      <c r="AM19" s="182"/>
      <c r="AN19" s="183"/>
      <c r="AO19" s="221" t="s">
        <v>95</v>
      </c>
      <c r="AP19" s="221"/>
      <c r="AQ19" s="221" t="s">
        <v>99</v>
      </c>
      <c r="AR19" s="222"/>
    </row>
    <row r="20" spans="1:44" ht="36.75" customHeight="1" thickTop="1">
      <c r="A20" s="214">
        <v>1</v>
      </c>
      <c r="B20" s="215"/>
      <c r="C20" s="189">
        <v>0.3958333333333333</v>
      </c>
      <c r="D20" s="190"/>
      <c r="E20" s="262" t="str">
        <f aca="true" t="shared" si="0" ref="E20:E25">B10</f>
        <v>桐原東Ｂ</v>
      </c>
      <c r="F20" s="219"/>
      <c r="G20" s="263" t="s">
        <v>213</v>
      </c>
      <c r="H20" s="185"/>
      <c r="I20" s="51"/>
      <c r="J20" s="97" t="str">
        <f>B15</f>
        <v>彦根Ｂ</v>
      </c>
      <c r="K20" s="210" t="str">
        <f>B11</f>
        <v>野洲Ａ</v>
      </c>
      <c r="L20" s="210"/>
      <c r="M20" s="210" t="str">
        <f>B9</f>
        <v>能登川</v>
      </c>
      <c r="N20" s="211"/>
      <c r="P20" s="214" t="s">
        <v>19</v>
      </c>
      <c r="Q20" s="215"/>
      <c r="R20" s="189">
        <v>0.3958333333333333</v>
      </c>
      <c r="S20" s="190"/>
      <c r="T20" s="184" t="str">
        <f>B11</f>
        <v>野洲Ａ</v>
      </c>
      <c r="U20" s="185"/>
      <c r="V20" s="168" t="s">
        <v>206</v>
      </c>
      <c r="W20" s="168"/>
      <c r="X20" s="149"/>
      <c r="Y20" s="55" t="str">
        <f>B14</f>
        <v>亀山Ｂ</v>
      </c>
      <c r="Z20" s="210" t="str">
        <f>B12</f>
        <v>亀山Ｃ</v>
      </c>
      <c r="AA20" s="210"/>
      <c r="AB20" s="212" t="str">
        <f>B15</f>
        <v>彦根Ｂ</v>
      </c>
      <c r="AC20" s="213"/>
      <c r="AE20" s="214" t="s">
        <v>232</v>
      </c>
      <c r="AF20" s="215"/>
      <c r="AG20" s="189">
        <v>0.3958333333333333</v>
      </c>
      <c r="AH20" s="190"/>
      <c r="AI20" s="184" t="str">
        <f>B12</f>
        <v>亀山Ｃ</v>
      </c>
      <c r="AJ20" s="185"/>
      <c r="AK20" s="185" t="s">
        <v>205</v>
      </c>
      <c r="AL20" s="185"/>
      <c r="AM20" s="51"/>
      <c r="AN20" s="95" t="str">
        <f>B13</f>
        <v>蒲生</v>
      </c>
      <c r="AO20" s="212" t="str">
        <f>AI21</f>
        <v>彦根Ｂ</v>
      </c>
      <c r="AP20" s="212"/>
      <c r="AQ20" s="210" t="str">
        <f>AN21</f>
        <v>能登川</v>
      </c>
      <c r="AR20" s="211"/>
    </row>
    <row r="21" spans="1:44" ht="36.75" customHeight="1">
      <c r="A21" s="191">
        <v>2</v>
      </c>
      <c r="B21" s="192"/>
      <c r="C21" s="171">
        <v>0.4305555555555556</v>
      </c>
      <c r="D21" s="172"/>
      <c r="E21" s="162" t="str">
        <f t="shared" si="0"/>
        <v>野洲Ａ</v>
      </c>
      <c r="F21" s="160"/>
      <c r="G21" s="207" t="s">
        <v>281</v>
      </c>
      <c r="H21" s="160"/>
      <c r="I21" s="51"/>
      <c r="J21" s="52" t="str">
        <f aca="true" t="shared" si="1" ref="J21:J26">B9</f>
        <v>能登川</v>
      </c>
      <c r="K21" s="210" t="str">
        <f>B10</f>
        <v>桐原東Ｂ</v>
      </c>
      <c r="L21" s="210"/>
      <c r="M21" s="212" t="str">
        <f>B15</f>
        <v>彦根Ｂ</v>
      </c>
      <c r="N21" s="213"/>
      <c r="P21" s="191" t="s">
        <v>22</v>
      </c>
      <c r="Q21" s="192"/>
      <c r="R21" s="171">
        <v>0.4305555555555556</v>
      </c>
      <c r="S21" s="172"/>
      <c r="T21" s="162" t="str">
        <f>B12</f>
        <v>亀山Ｃ</v>
      </c>
      <c r="U21" s="160"/>
      <c r="V21" s="170" t="s">
        <v>207</v>
      </c>
      <c r="W21" s="170"/>
      <c r="X21" s="138"/>
      <c r="Y21" s="55" t="str">
        <f>B15</f>
        <v>彦根Ｂ</v>
      </c>
      <c r="Z21" s="210" t="str">
        <f>B14</f>
        <v>亀山Ｂ</v>
      </c>
      <c r="AA21" s="210"/>
      <c r="AB21" s="210" t="str">
        <f>B11</f>
        <v>野洲Ａ</v>
      </c>
      <c r="AC21" s="211"/>
      <c r="AE21" s="191" t="s">
        <v>233</v>
      </c>
      <c r="AF21" s="192"/>
      <c r="AG21" s="171">
        <v>0.4305555555555556</v>
      </c>
      <c r="AH21" s="172"/>
      <c r="AI21" s="163" t="str">
        <f>B15</f>
        <v>彦根Ｂ</v>
      </c>
      <c r="AJ21" s="164"/>
      <c r="AK21" s="160" t="s">
        <v>203</v>
      </c>
      <c r="AL21" s="160"/>
      <c r="AM21" s="51"/>
      <c r="AN21" s="52" t="str">
        <f>B9</f>
        <v>能登川</v>
      </c>
      <c r="AO21" s="210" t="str">
        <f>AI20</f>
        <v>亀山Ｃ</v>
      </c>
      <c r="AP21" s="210"/>
      <c r="AQ21" s="210" t="str">
        <f>AN20</f>
        <v>蒲生</v>
      </c>
      <c r="AR21" s="211"/>
    </row>
    <row r="22" spans="1:44" ht="36.75" customHeight="1">
      <c r="A22" s="191">
        <v>3</v>
      </c>
      <c r="B22" s="192"/>
      <c r="C22" s="171">
        <v>0.46527777777777773</v>
      </c>
      <c r="D22" s="172"/>
      <c r="E22" s="162" t="str">
        <f t="shared" si="0"/>
        <v>亀山Ｃ</v>
      </c>
      <c r="F22" s="160"/>
      <c r="G22" s="160" t="s">
        <v>205</v>
      </c>
      <c r="H22" s="160"/>
      <c r="I22" s="51"/>
      <c r="J22" s="55" t="str">
        <f t="shared" si="1"/>
        <v>桐原東Ｂ</v>
      </c>
      <c r="K22" s="202" t="str">
        <f>B9</f>
        <v>能登川</v>
      </c>
      <c r="L22" s="202"/>
      <c r="M22" s="202" t="str">
        <f>B14</f>
        <v>亀山Ｂ</v>
      </c>
      <c r="N22" s="208"/>
      <c r="P22" s="191" t="s">
        <v>14</v>
      </c>
      <c r="Q22" s="192"/>
      <c r="R22" s="171">
        <v>0.46527777777777773</v>
      </c>
      <c r="S22" s="172"/>
      <c r="T22" s="162" t="str">
        <f>B13</f>
        <v>蒲生</v>
      </c>
      <c r="U22" s="160"/>
      <c r="V22" s="170" t="s">
        <v>208</v>
      </c>
      <c r="W22" s="170"/>
      <c r="X22" s="138"/>
      <c r="Y22" s="52" t="str">
        <f>B9</f>
        <v>能登川</v>
      </c>
      <c r="Z22" s="209" t="str">
        <f>B15</f>
        <v>彦根Ｂ</v>
      </c>
      <c r="AA22" s="209"/>
      <c r="AB22" s="202" t="str">
        <f>B10</f>
        <v>桐原東Ｂ</v>
      </c>
      <c r="AC22" s="208"/>
      <c r="AE22" s="191" t="s">
        <v>234</v>
      </c>
      <c r="AF22" s="192"/>
      <c r="AG22" s="171">
        <v>0.46527777777777773</v>
      </c>
      <c r="AH22" s="172"/>
      <c r="AI22" s="162" t="str">
        <f>B13</f>
        <v>蒲生</v>
      </c>
      <c r="AJ22" s="160"/>
      <c r="AK22" s="207" t="s">
        <v>228</v>
      </c>
      <c r="AL22" s="160"/>
      <c r="AM22" s="51"/>
      <c r="AN22" s="52" t="str">
        <f>B14</f>
        <v>亀山Ｂ</v>
      </c>
      <c r="AO22" s="202" t="str">
        <f>AN21</f>
        <v>能登川</v>
      </c>
      <c r="AP22" s="202"/>
      <c r="AQ22" s="202" t="str">
        <f>B10</f>
        <v>桐原東Ｂ</v>
      </c>
      <c r="AR22" s="208"/>
    </row>
    <row r="23" spans="1:44" ht="36.75" customHeight="1">
      <c r="A23" s="191">
        <v>4</v>
      </c>
      <c r="B23" s="192"/>
      <c r="C23" s="171">
        <v>0.5</v>
      </c>
      <c r="D23" s="172"/>
      <c r="E23" s="162" t="str">
        <f t="shared" si="0"/>
        <v>蒲生</v>
      </c>
      <c r="F23" s="160"/>
      <c r="G23" s="207" t="s">
        <v>282</v>
      </c>
      <c r="H23" s="160"/>
      <c r="I23" s="51"/>
      <c r="J23" s="52" t="str">
        <f t="shared" si="1"/>
        <v>野洲Ａ</v>
      </c>
      <c r="K23" s="202" t="str">
        <f>B12</f>
        <v>亀山Ｃ</v>
      </c>
      <c r="L23" s="202"/>
      <c r="M23" s="202" t="str">
        <f>B10</f>
        <v>桐原東Ｂ</v>
      </c>
      <c r="N23" s="208"/>
      <c r="P23" s="191" t="s">
        <v>17</v>
      </c>
      <c r="Q23" s="192"/>
      <c r="R23" s="171">
        <v>0.5</v>
      </c>
      <c r="S23" s="172"/>
      <c r="T23" s="162" t="str">
        <f>B14</f>
        <v>亀山Ｂ</v>
      </c>
      <c r="U23" s="160"/>
      <c r="V23" s="170" t="s">
        <v>203</v>
      </c>
      <c r="W23" s="170"/>
      <c r="X23" s="138"/>
      <c r="Y23" s="55" t="str">
        <f>B10</f>
        <v>桐原東Ｂ</v>
      </c>
      <c r="Z23" s="202" t="str">
        <f>B13</f>
        <v>蒲生</v>
      </c>
      <c r="AA23" s="202"/>
      <c r="AB23" s="202" t="str">
        <f>B9</f>
        <v>能登川</v>
      </c>
      <c r="AC23" s="208"/>
      <c r="AE23" s="191" t="s">
        <v>235</v>
      </c>
      <c r="AF23" s="192"/>
      <c r="AG23" s="171">
        <v>0.5</v>
      </c>
      <c r="AH23" s="172"/>
      <c r="AI23" s="162" t="str">
        <f>B11</f>
        <v>野洲Ａ</v>
      </c>
      <c r="AJ23" s="160"/>
      <c r="AK23" s="160" t="s">
        <v>230</v>
      </c>
      <c r="AL23" s="160"/>
      <c r="AM23" s="51"/>
      <c r="AN23" s="52" t="str">
        <f>B12</f>
        <v>亀山Ｃ</v>
      </c>
      <c r="AO23" s="202" t="str">
        <f>AI22</f>
        <v>蒲生</v>
      </c>
      <c r="AP23" s="202"/>
      <c r="AQ23" s="202" t="str">
        <f>AN22</f>
        <v>亀山Ｂ</v>
      </c>
      <c r="AR23" s="208"/>
    </row>
    <row r="24" spans="1:44" ht="36.75" customHeight="1">
      <c r="A24" s="191">
        <v>5</v>
      </c>
      <c r="B24" s="192"/>
      <c r="C24" s="171">
        <v>0.5347222222222222</v>
      </c>
      <c r="D24" s="172"/>
      <c r="E24" s="162" t="str">
        <f t="shared" si="0"/>
        <v>亀山Ｂ</v>
      </c>
      <c r="F24" s="160"/>
      <c r="G24" s="160" t="s">
        <v>230</v>
      </c>
      <c r="H24" s="160"/>
      <c r="I24" s="50"/>
      <c r="J24" s="53" t="str">
        <f t="shared" si="1"/>
        <v>亀山Ｃ</v>
      </c>
      <c r="K24" s="202" t="str">
        <f>B13</f>
        <v>蒲生</v>
      </c>
      <c r="L24" s="202"/>
      <c r="M24" s="203" t="str">
        <f>B11</f>
        <v>野洲Ａ</v>
      </c>
      <c r="N24" s="204"/>
      <c r="P24" s="191" t="s">
        <v>20</v>
      </c>
      <c r="Q24" s="192"/>
      <c r="R24" s="171">
        <v>0.5347222222222222</v>
      </c>
      <c r="S24" s="172"/>
      <c r="T24" s="163" t="str">
        <f>B15</f>
        <v>彦根Ｂ</v>
      </c>
      <c r="U24" s="164"/>
      <c r="V24" s="170" t="s">
        <v>209</v>
      </c>
      <c r="W24" s="170"/>
      <c r="X24" s="140"/>
      <c r="Y24" s="53" t="str">
        <f>B11</f>
        <v>野洲Ａ</v>
      </c>
      <c r="Z24" s="202" t="str">
        <f>B10</f>
        <v>桐原東Ｂ</v>
      </c>
      <c r="AA24" s="202"/>
      <c r="AB24" s="203" t="str">
        <f>B14</f>
        <v>亀山Ｂ</v>
      </c>
      <c r="AC24" s="204"/>
      <c r="AE24" s="191" t="s">
        <v>236</v>
      </c>
      <c r="AF24" s="192"/>
      <c r="AG24" s="171">
        <v>0.5347222222222222</v>
      </c>
      <c r="AH24" s="172"/>
      <c r="AI24" s="162" t="str">
        <f>B9</f>
        <v>能登川</v>
      </c>
      <c r="AJ24" s="160"/>
      <c r="AK24" s="160" t="s">
        <v>208</v>
      </c>
      <c r="AL24" s="160"/>
      <c r="AM24" s="50"/>
      <c r="AN24" s="54" t="str">
        <f>B10</f>
        <v>桐原東Ｂ</v>
      </c>
      <c r="AO24" s="202" t="str">
        <f>AI23</f>
        <v>野洲Ａ</v>
      </c>
      <c r="AP24" s="202"/>
      <c r="AQ24" s="203" t="str">
        <f>AN23</f>
        <v>亀山Ｃ</v>
      </c>
      <c r="AR24" s="204"/>
    </row>
    <row r="25" spans="1:44" ht="36.75" customHeight="1">
      <c r="A25" s="191">
        <v>6</v>
      </c>
      <c r="B25" s="192"/>
      <c r="C25" s="171">
        <v>0.5694444444444444</v>
      </c>
      <c r="D25" s="172"/>
      <c r="E25" s="163" t="str">
        <f t="shared" si="0"/>
        <v>彦根Ｂ</v>
      </c>
      <c r="F25" s="164"/>
      <c r="G25" s="160" t="s">
        <v>205</v>
      </c>
      <c r="H25" s="160"/>
      <c r="I25" s="50"/>
      <c r="J25" s="53" t="str">
        <f t="shared" si="1"/>
        <v>蒲生</v>
      </c>
      <c r="K25" s="202" t="str">
        <f>B14</f>
        <v>亀山Ｂ</v>
      </c>
      <c r="L25" s="202"/>
      <c r="M25" s="203" t="str">
        <f>B12</f>
        <v>亀山Ｃ</v>
      </c>
      <c r="N25" s="204"/>
      <c r="P25" s="191" t="s">
        <v>13</v>
      </c>
      <c r="Q25" s="192"/>
      <c r="R25" s="171">
        <v>0.5694444444444444</v>
      </c>
      <c r="S25" s="172"/>
      <c r="T25" s="162" t="str">
        <f>B9</f>
        <v>能登川</v>
      </c>
      <c r="U25" s="160"/>
      <c r="V25" s="170" t="s">
        <v>210</v>
      </c>
      <c r="W25" s="170"/>
      <c r="X25" s="140"/>
      <c r="Y25" s="53" t="str">
        <f>B12</f>
        <v>亀山Ｃ</v>
      </c>
      <c r="Z25" s="202" t="str">
        <f>B11</f>
        <v>野洲Ａ</v>
      </c>
      <c r="AA25" s="202"/>
      <c r="AB25" s="203" t="str">
        <f>B13</f>
        <v>蒲生</v>
      </c>
      <c r="AC25" s="204"/>
      <c r="AE25" s="191" t="s">
        <v>237</v>
      </c>
      <c r="AF25" s="192"/>
      <c r="AG25" s="171">
        <v>0.5694444444444444</v>
      </c>
      <c r="AH25" s="172"/>
      <c r="AI25" s="162" t="str">
        <f>B14</f>
        <v>亀山Ｂ</v>
      </c>
      <c r="AJ25" s="160"/>
      <c r="AK25" s="207" t="s">
        <v>198</v>
      </c>
      <c r="AL25" s="160"/>
      <c r="AM25" s="50"/>
      <c r="AN25" s="54" t="str">
        <f>B15</f>
        <v>彦根Ｂ</v>
      </c>
      <c r="AO25" s="202" t="str">
        <f>AN24</f>
        <v>桐原東Ｂ</v>
      </c>
      <c r="AP25" s="202"/>
      <c r="AQ25" s="203" t="str">
        <f>B11</f>
        <v>野洲Ａ</v>
      </c>
      <c r="AR25" s="204"/>
    </row>
    <row r="26" spans="1:44" ht="36.75" customHeight="1" thickBot="1">
      <c r="A26" s="199">
        <v>7</v>
      </c>
      <c r="B26" s="200"/>
      <c r="C26" s="173">
        <v>0.6041666666666666</v>
      </c>
      <c r="D26" s="174"/>
      <c r="E26" s="165" t="str">
        <f>B9</f>
        <v>能登川</v>
      </c>
      <c r="F26" s="166"/>
      <c r="G26" s="258" t="s">
        <v>283</v>
      </c>
      <c r="H26" s="166"/>
      <c r="I26" s="93"/>
      <c r="J26" s="94" t="str">
        <f t="shared" si="1"/>
        <v>亀山Ｂ</v>
      </c>
      <c r="K26" s="206" t="str">
        <f>B15</f>
        <v>彦根Ｂ</v>
      </c>
      <c r="L26" s="206"/>
      <c r="M26" s="197" t="str">
        <f>B13</f>
        <v>蒲生</v>
      </c>
      <c r="N26" s="198"/>
      <c r="P26" s="199" t="s">
        <v>16</v>
      </c>
      <c r="Q26" s="200"/>
      <c r="R26" s="173">
        <v>0.6041666666666666</v>
      </c>
      <c r="S26" s="174"/>
      <c r="T26" s="256" t="str">
        <f>B10</f>
        <v>桐原東Ｂ</v>
      </c>
      <c r="U26" s="257"/>
      <c r="V26" s="201" t="s">
        <v>207</v>
      </c>
      <c r="W26" s="201"/>
      <c r="X26" s="139"/>
      <c r="Y26" s="94" t="str">
        <f>B13</f>
        <v>蒲生</v>
      </c>
      <c r="Z26" s="193" t="str">
        <f>B9</f>
        <v>能登川</v>
      </c>
      <c r="AA26" s="193"/>
      <c r="AB26" s="197" t="str">
        <f>B12</f>
        <v>亀山Ｃ</v>
      </c>
      <c r="AC26" s="198"/>
      <c r="AE26" s="199" t="s">
        <v>238</v>
      </c>
      <c r="AF26" s="200"/>
      <c r="AG26" s="173">
        <v>0.6041666666666666</v>
      </c>
      <c r="AH26" s="174"/>
      <c r="AI26" s="256" t="str">
        <f>B10</f>
        <v>桐原東Ｂ</v>
      </c>
      <c r="AJ26" s="257"/>
      <c r="AK26" s="258" t="s">
        <v>211</v>
      </c>
      <c r="AL26" s="166"/>
      <c r="AM26" s="93"/>
      <c r="AN26" s="94" t="str">
        <f>B11</f>
        <v>野洲Ａ</v>
      </c>
      <c r="AO26" s="193" t="str">
        <f>AI25</f>
        <v>亀山Ｂ</v>
      </c>
      <c r="AP26" s="193"/>
      <c r="AQ26" s="194" t="str">
        <f>AN25</f>
        <v>彦根Ｂ</v>
      </c>
      <c r="AR26" s="195"/>
    </row>
    <row r="27" ht="25.5" customHeight="1"/>
    <row r="28" ht="25.5" customHeight="1"/>
    <row r="29" ht="25.5" customHeight="1"/>
  </sheetData>
  <sheetProtection selectLockedCells="1" selectUnlockedCells="1"/>
  <mergeCells count="177">
    <mergeCell ref="AI26:AJ26"/>
    <mergeCell ref="AE24:AF24"/>
    <mergeCell ref="AB24:AC24"/>
    <mergeCell ref="AI23:AJ23"/>
    <mergeCell ref="AI24:AJ24"/>
    <mergeCell ref="AI25:AJ25"/>
    <mergeCell ref="AB26:AC26"/>
    <mergeCell ref="AE26:AF26"/>
    <mergeCell ref="AK23:AL23"/>
    <mergeCell ref="AK24:AL24"/>
    <mergeCell ref="AK25:AL25"/>
    <mergeCell ref="E22:F22"/>
    <mergeCell ref="E23:F23"/>
    <mergeCell ref="E24:F24"/>
    <mergeCell ref="E25:F25"/>
    <mergeCell ref="AG24:AH24"/>
    <mergeCell ref="Z24:AA24"/>
    <mergeCell ref="G25:H25"/>
    <mergeCell ref="E26:F26"/>
    <mergeCell ref="G20:H20"/>
    <mergeCell ref="G21:H21"/>
    <mergeCell ref="G22:H22"/>
    <mergeCell ref="G23:H23"/>
    <mergeCell ref="G24:H24"/>
    <mergeCell ref="G26:H26"/>
    <mergeCell ref="C22:D22"/>
    <mergeCell ref="C23:D23"/>
    <mergeCell ref="C24:D24"/>
    <mergeCell ref="C25:D25"/>
    <mergeCell ref="C26:D26"/>
    <mergeCell ref="E17:N17"/>
    <mergeCell ref="E18:N18"/>
    <mergeCell ref="E19:J19"/>
    <mergeCell ref="E20:F20"/>
    <mergeCell ref="E21:F21"/>
    <mergeCell ref="A17:D17"/>
    <mergeCell ref="A18:D18"/>
    <mergeCell ref="A19:D19"/>
    <mergeCell ref="C20:D20"/>
    <mergeCell ref="C21:D21"/>
    <mergeCell ref="AK20:AL20"/>
    <mergeCell ref="AK21:AL21"/>
    <mergeCell ref="AE19:AH19"/>
    <mergeCell ref="AG20:AH20"/>
    <mergeCell ref="AI20:AJ20"/>
    <mergeCell ref="AQ26:AR26"/>
    <mergeCell ref="AQ25:AR25"/>
    <mergeCell ref="AO26:AP26"/>
    <mergeCell ref="AO24:AP24"/>
    <mergeCell ref="AO25:AP25"/>
    <mergeCell ref="AK26:AL26"/>
    <mergeCell ref="AQ24:AR24"/>
    <mergeCell ref="A26:B26"/>
    <mergeCell ref="K26:L26"/>
    <mergeCell ref="M26:N26"/>
    <mergeCell ref="P26:Q26"/>
    <mergeCell ref="Z25:AA25"/>
    <mergeCell ref="AG25:AH25"/>
    <mergeCell ref="AG26:AH26"/>
    <mergeCell ref="AB25:AC25"/>
    <mergeCell ref="AE25:AF25"/>
    <mergeCell ref="Z26:AA26"/>
    <mergeCell ref="A25:B25"/>
    <mergeCell ref="K25:L25"/>
    <mergeCell ref="M25:N25"/>
    <mergeCell ref="P25:Q25"/>
    <mergeCell ref="A24:B24"/>
    <mergeCell ref="K24:L24"/>
    <mergeCell ref="M24:N24"/>
    <mergeCell ref="P24:Q24"/>
    <mergeCell ref="R24:S24"/>
    <mergeCell ref="R23:S23"/>
    <mergeCell ref="Z23:AA23"/>
    <mergeCell ref="AB23:AC23"/>
    <mergeCell ref="T24:U24"/>
    <mergeCell ref="AE23:AF23"/>
    <mergeCell ref="AO23:AP23"/>
    <mergeCell ref="AB22:AC22"/>
    <mergeCell ref="AE22:AF22"/>
    <mergeCell ref="AO22:AP22"/>
    <mergeCell ref="AQ22:AR22"/>
    <mergeCell ref="AG22:AH22"/>
    <mergeCell ref="AG23:AH23"/>
    <mergeCell ref="AQ23:AR23"/>
    <mergeCell ref="AI22:AJ22"/>
    <mergeCell ref="AK22:AL22"/>
    <mergeCell ref="A23:B23"/>
    <mergeCell ref="K23:L23"/>
    <mergeCell ref="M23:N23"/>
    <mergeCell ref="P23:Q23"/>
    <mergeCell ref="AO21:AP21"/>
    <mergeCell ref="AQ21:AR21"/>
    <mergeCell ref="A22:B22"/>
    <mergeCell ref="K22:L22"/>
    <mergeCell ref="M22:N22"/>
    <mergeCell ref="P22:Q22"/>
    <mergeCell ref="R22:S22"/>
    <mergeCell ref="Z22:AA22"/>
    <mergeCell ref="AQ20:AR20"/>
    <mergeCell ref="A21:B21"/>
    <mergeCell ref="K21:L21"/>
    <mergeCell ref="M21:N21"/>
    <mergeCell ref="P21:Q21"/>
    <mergeCell ref="R21:S21"/>
    <mergeCell ref="Z21:AA21"/>
    <mergeCell ref="AB21:AC21"/>
    <mergeCell ref="AE21:AF21"/>
    <mergeCell ref="R20:S20"/>
    <mergeCell ref="Z20:AA20"/>
    <mergeCell ref="AB20:AC20"/>
    <mergeCell ref="AE20:AF20"/>
    <mergeCell ref="AO20:AP20"/>
    <mergeCell ref="AG21:AH21"/>
    <mergeCell ref="AI21:AJ21"/>
    <mergeCell ref="A20:B20"/>
    <mergeCell ref="K20:L20"/>
    <mergeCell ref="M20:N20"/>
    <mergeCell ref="P20:Q20"/>
    <mergeCell ref="K19:L19"/>
    <mergeCell ref="M19:N19"/>
    <mergeCell ref="P19:S19"/>
    <mergeCell ref="Z19:AA19"/>
    <mergeCell ref="P18:S18"/>
    <mergeCell ref="AE17:AH17"/>
    <mergeCell ref="AE18:AH18"/>
    <mergeCell ref="AI17:AR17"/>
    <mergeCell ref="AI18:AR18"/>
    <mergeCell ref="AB19:AC19"/>
    <mergeCell ref="AO19:AP19"/>
    <mergeCell ref="AQ19:AR19"/>
    <mergeCell ref="AI19:AN19"/>
    <mergeCell ref="B14:D14"/>
    <mergeCell ref="B15:D15"/>
    <mergeCell ref="P17:S17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  <mergeCell ref="R25:S25"/>
    <mergeCell ref="R26:S26"/>
    <mergeCell ref="T17:AC17"/>
    <mergeCell ref="T18:AC18"/>
    <mergeCell ref="T19:Y19"/>
    <mergeCell ref="T20:U20"/>
    <mergeCell ref="T21:U21"/>
    <mergeCell ref="T22:U22"/>
    <mergeCell ref="T23:U23"/>
    <mergeCell ref="T25:U25"/>
    <mergeCell ref="T26:U26"/>
    <mergeCell ref="V20:W20"/>
    <mergeCell ref="V21:W21"/>
    <mergeCell ref="V22:W22"/>
    <mergeCell ref="V23:W23"/>
    <mergeCell ref="V24:W24"/>
    <mergeCell ref="V25:W25"/>
    <mergeCell ref="V26:W26"/>
    <mergeCell ref="AI15:AK15"/>
    <mergeCell ref="AI9:AK9"/>
    <mergeCell ref="AI10:AK10"/>
    <mergeCell ref="AI11:AK11"/>
    <mergeCell ref="AI12:AK12"/>
    <mergeCell ref="AI13:AK13"/>
    <mergeCell ref="AI14:AK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1">
      <selection activeCell="AY9" sqref="AY9"/>
    </sheetView>
  </sheetViews>
  <sheetFormatPr defaultColWidth="3.00390625" defaultRowHeight="36.75" customHeight="1"/>
  <cols>
    <col min="1" max="8" width="3.00390625" style="35" customWidth="1"/>
    <col min="9" max="16384" width="3.00390625" style="35" customWidth="1"/>
  </cols>
  <sheetData>
    <row r="1" spans="1:83" ht="36.75" customHeight="1">
      <c r="A1" s="36"/>
      <c r="B1" s="37"/>
      <c r="C1" s="37"/>
      <c r="D1" s="37"/>
      <c r="E1" s="38" t="s">
        <v>97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36.75" customHeight="1">
      <c r="A2" s="40" t="s">
        <v>58</v>
      </c>
      <c r="B2" s="40"/>
      <c r="C2" s="40"/>
      <c r="D2" s="40"/>
      <c r="E2" s="40"/>
      <c r="F2" s="40"/>
      <c r="G2" s="40" t="s">
        <v>59</v>
      </c>
      <c r="H2" s="40" t="str">
        <f>B8</f>
        <v>Ｃ</v>
      </c>
      <c r="I2" s="40"/>
      <c r="J2" s="40" t="s">
        <v>60</v>
      </c>
      <c r="K2" s="40"/>
      <c r="L2" s="40"/>
      <c r="M2" s="41"/>
      <c r="N2" s="42"/>
      <c r="O2" s="40"/>
      <c r="P2" s="40"/>
      <c r="Q2" s="39" t="s">
        <v>187</v>
      </c>
      <c r="R2" s="40"/>
      <c r="S2" s="43"/>
      <c r="T2" s="43"/>
      <c r="U2" s="43"/>
      <c r="V2" s="40"/>
      <c r="W2" s="40"/>
      <c r="X2" s="40"/>
      <c r="Y2" s="36"/>
      <c r="Z2" s="40"/>
      <c r="AA2" s="40"/>
      <c r="AB2" s="40"/>
      <c r="AC2" s="36"/>
      <c r="AD2" s="36"/>
      <c r="AE2" s="36"/>
      <c r="AF2" s="40"/>
      <c r="AG2" s="40"/>
      <c r="AH2" s="40"/>
      <c r="AI2" s="40"/>
      <c r="AJ2" s="40"/>
      <c r="AK2" s="43"/>
      <c r="AL2" s="43"/>
      <c r="AM2" s="43"/>
      <c r="AN2" s="40"/>
      <c r="AO2" s="40"/>
      <c r="AP2" s="40"/>
      <c r="AQ2" s="36"/>
      <c r="AR2" s="40"/>
      <c r="AS2" s="40"/>
      <c r="AT2" s="40"/>
      <c r="AU2" s="36"/>
      <c r="AV2" s="36"/>
      <c r="AW2" s="36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83" ht="18.75" customHeight="1">
      <c r="A3" s="39" t="s">
        <v>61</v>
      </c>
      <c r="B3" s="39"/>
      <c r="C3" s="56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18.75" customHeight="1">
      <c r="A4" s="39" t="s">
        <v>62</v>
      </c>
      <c r="B4" s="39"/>
      <c r="C4" s="39" t="s">
        <v>100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18.75" customHeight="1">
      <c r="A5" s="39" t="s">
        <v>64</v>
      </c>
      <c r="B5" s="39"/>
      <c r="C5" s="39" t="s">
        <v>188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18.75" customHeight="1">
      <c r="A6" s="39"/>
      <c r="B6" s="39"/>
      <c r="C6" s="39" t="s">
        <v>189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75" ht="36.75" customHeight="1" thickBot="1">
      <c r="A8" s="39"/>
      <c r="B8" s="269" t="s">
        <v>121</v>
      </c>
      <c r="C8" s="269"/>
      <c r="D8" s="269"/>
      <c r="E8" s="270" t="str">
        <f>B9</f>
        <v>安土</v>
      </c>
      <c r="F8" s="270"/>
      <c r="G8" s="270"/>
      <c r="H8" s="271" t="str">
        <f>B10</f>
        <v>篠原</v>
      </c>
      <c r="I8" s="271"/>
      <c r="J8" s="271"/>
      <c r="K8" s="271" t="str">
        <f>B11</f>
        <v>豊栄</v>
      </c>
      <c r="L8" s="271"/>
      <c r="M8" s="271"/>
      <c r="N8" s="271" t="str">
        <f>B12</f>
        <v>ジュニオール</v>
      </c>
      <c r="O8" s="271"/>
      <c r="P8" s="271"/>
      <c r="Q8" s="272" t="str">
        <f>B13</f>
        <v>愛知Ａ</v>
      </c>
      <c r="R8" s="272"/>
      <c r="S8" s="272"/>
      <c r="T8" s="272" t="str">
        <f>B14</f>
        <v>竜王Ａ</v>
      </c>
      <c r="U8" s="272"/>
      <c r="V8" s="272"/>
      <c r="W8" s="274">
        <f>B15</f>
        <v>0</v>
      </c>
      <c r="X8" s="274"/>
      <c r="Y8" s="274"/>
      <c r="Z8" s="275" t="s">
        <v>48</v>
      </c>
      <c r="AA8" s="275"/>
      <c r="AB8" s="275"/>
      <c r="AC8" s="268" t="s">
        <v>65</v>
      </c>
      <c r="AD8" s="268"/>
      <c r="AE8" s="268"/>
      <c r="AF8" s="268" t="s">
        <v>66</v>
      </c>
      <c r="AG8" s="268"/>
      <c r="AH8" s="268"/>
      <c r="AI8" s="268" t="s">
        <v>67</v>
      </c>
      <c r="AJ8" s="268"/>
      <c r="AK8" s="268"/>
      <c r="AL8" s="273" t="s">
        <v>11</v>
      </c>
      <c r="AM8" s="273"/>
      <c r="AN8" s="273"/>
      <c r="AO8" s="39"/>
      <c r="AP8" s="39"/>
      <c r="AQ8" s="4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36.75" customHeight="1" thickTop="1">
      <c r="A9" s="39"/>
      <c r="B9" s="234" t="s">
        <v>80</v>
      </c>
      <c r="C9" s="234"/>
      <c r="D9" s="234"/>
      <c r="E9" s="102"/>
      <c r="F9" s="103"/>
      <c r="G9" s="104"/>
      <c r="H9" s="105">
        <v>6</v>
      </c>
      <c r="I9" s="137" t="s">
        <v>193</v>
      </c>
      <c r="J9" s="104">
        <v>1</v>
      </c>
      <c r="K9" s="105">
        <v>8</v>
      </c>
      <c r="L9" s="137" t="s">
        <v>193</v>
      </c>
      <c r="M9" s="104">
        <v>0</v>
      </c>
      <c r="N9" s="105">
        <v>0</v>
      </c>
      <c r="O9" s="137" t="s">
        <v>193</v>
      </c>
      <c r="P9" s="104">
        <v>4</v>
      </c>
      <c r="Q9" s="105">
        <v>2</v>
      </c>
      <c r="R9" s="137" t="s">
        <v>193</v>
      </c>
      <c r="S9" s="103">
        <v>0</v>
      </c>
      <c r="T9" s="105">
        <v>0</v>
      </c>
      <c r="U9" s="137" t="s">
        <v>193</v>
      </c>
      <c r="V9" s="103">
        <v>0</v>
      </c>
      <c r="W9" s="126"/>
      <c r="X9" s="127"/>
      <c r="Y9" s="128"/>
      <c r="Z9" s="108"/>
      <c r="AA9" s="109">
        <v>10</v>
      </c>
      <c r="AB9" s="109"/>
      <c r="AC9" s="110"/>
      <c r="AD9" s="109">
        <v>10</v>
      </c>
      <c r="AE9" s="111"/>
      <c r="AF9" s="110"/>
      <c r="AG9" s="109">
        <v>5</v>
      </c>
      <c r="AH9" s="111"/>
      <c r="AI9" s="248" t="s">
        <v>256</v>
      </c>
      <c r="AJ9" s="254"/>
      <c r="AK9" s="255"/>
      <c r="AL9" s="105"/>
      <c r="AM9" s="152">
        <v>3</v>
      </c>
      <c r="AN9" s="112"/>
      <c r="AO9" s="39"/>
      <c r="AP9" s="39"/>
      <c r="AQ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36.75" customHeight="1">
      <c r="A10" s="39"/>
      <c r="B10" s="228" t="s">
        <v>74</v>
      </c>
      <c r="C10" s="228"/>
      <c r="D10" s="228"/>
      <c r="E10" s="113">
        <v>1</v>
      </c>
      <c r="F10" s="106" t="s">
        <v>193</v>
      </c>
      <c r="G10" s="114">
        <v>6</v>
      </c>
      <c r="H10" s="115"/>
      <c r="I10" s="101"/>
      <c r="J10" s="114"/>
      <c r="K10" s="115">
        <v>1</v>
      </c>
      <c r="L10" s="106" t="s">
        <v>193</v>
      </c>
      <c r="M10" s="114">
        <v>1</v>
      </c>
      <c r="N10" s="115">
        <v>0</v>
      </c>
      <c r="O10" s="106" t="s">
        <v>193</v>
      </c>
      <c r="P10" s="114">
        <v>8</v>
      </c>
      <c r="Q10" s="115">
        <v>1</v>
      </c>
      <c r="R10" s="106" t="s">
        <v>193</v>
      </c>
      <c r="S10" s="101">
        <v>6</v>
      </c>
      <c r="T10" s="115">
        <v>0</v>
      </c>
      <c r="U10" s="106" t="s">
        <v>193</v>
      </c>
      <c r="V10" s="101">
        <v>6</v>
      </c>
      <c r="W10" s="129"/>
      <c r="X10" s="130"/>
      <c r="Y10" s="131"/>
      <c r="Z10" s="117"/>
      <c r="AA10" s="118">
        <v>1</v>
      </c>
      <c r="AB10" s="118"/>
      <c r="AC10" s="119"/>
      <c r="AD10" s="118">
        <v>3</v>
      </c>
      <c r="AE10" s="120"/>
      <c r="AF10" s="119"/>
      <c r="AG10" s="118">
        <v>27</v>
      </c>
      <c r="AH10" s="120"/>
      <c r="AI10" s="251" t="s">
        <v>257</v>
      </c>
      <c r="AJ10" s="252"/>
      <c r="AK10" s="253"/>
      <c r="AL10" s="115"/>
      <c r="AM10" s="101">
        <v>6</v>
      </c>
      <c r="AN10" s="121"/>
      <c r="AO10" s="39"/>
      <c r="AP10" s="39"/>
      <c r="AQ10" s="4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36.75" customHeight="1">
      <c r="A11" s="39"/>
      <c r="B11" s="228" t="s">
        <v>78</v>
      </c>
      <c r="C11" s="228"/>
      <c r="D11" s="228"/>
      <c r="E11" s="113">
        <v>0</v>
      </c>
      <c r="F11" s="106" t="s">
        <v>193</v>
      </c>
      <c r="G11" s="114">
        <v>8</v>
      </c>
      <c r="H11" s="115">
        <v>1</v>
      </c>
      <c r="I11" s="106" t="s">
        <v>193</v>
      </c>
      <c r="J11" s="114">
        <v>1</v>
      </c>
      <c r="K11" s="115"/>
      <c r="L11" s="101"/>
      <c r="M11" s="114"/>
      <c r="N11" s="115">
        <v>0</v>
      </c>
      <c r="O11" s="106" t="s">
        <v>193</v>
      </c>
      <c r="P11" s="114">
        <v>4</v>
      </c>
      <c r="Q11" s="115">
        <v>2</v>
      </c>
      <c r="R11" s="106" t="s">
        <v>193</v>
      </c>
      <c r="S11" s="101">
        <v>0</v>
      </c>
      <c r="T11" s="115">
        <v>0</v>
      </c>
      <c r="U11" s="106" t="s">
        <v>193</v>
      </c>
      <c r="V11" s="101">
        <v>5</v>
      </c>
      <c r="W11" s="129"/>
      <c r="X11" s="130"/>
      <c r="Y11" s="131"/>
      <c r="Z11" s="117"/>
      <c r="AA11" s="118">
        <v>4</v>
      </c>
      <c r="AB11" s="118"/>
      <c r="AC11" s="119"/>
      <c r="AD11" s="118">
        <v>3</v>
      </c>
      <c r="AE11" s="120"/>
      <c r="AF11" s="119"/>
      <c r="AG11" s="118">
        <v>18</v>
      </c>
      <c r="AH11" s="120"/>
      <c r="AI11" s="251" t="s">
        <v>258</v>
      </c>
      <c r="AJ11" s="252"/>
      <c r="AK11" s="253"/>
      <c r="AL11" s="115"/>
      <c r="AM11" s="101">
        <v>5</v>
      </c>
      <c r="AN11" s="121"/>
      <c r="AO11" s="39"/>
      <c r="AP11" s="39"/>
      <c r="AQ11" s="4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36.75" customHeight="1">
      <c r="A12" s="39"/>
      <c r="B12" s="228" t="s">
        <v>122</v>
      </c>
      <c r="C12" s="228"/>
      <c r="D12" s="228"/>
      <c r="E12" s="113">
        <v>4</v>
      </c>
      <c r="F12" s="106" t="s">
        <v>193</v>
      </c>
      <c r="G12" s="114">
        <v>0</v>
      </c>
      <c r="H12" s="115">
        <v>8</v>
      </c>
      <c r="I12" s="106" t="s">
        <v>193</v>
      </c>
      <c r="J12" s="114">
        <v>0</v>
      </c>
      <c r="K12" s="115">
        <v>4</v>
      </c>
      <c r="L12" s="106" t="s">
        <v>193</v>
      </c>
      <c r="M12" s="114">
        <v>0</v>
      </c>
      <c r="N12" s="115"/>
      <c r="O12" s="101"/>
      <c r="P12" s="114"/>
      <c r="Q12" s="115">
        <v>6</v>
      </c>
      <c r="R12" s="106" t="s">
        <v>193</v>
      </c>
      <c r="S12" s="101">
        <v>2</v>
      </c>
      <c r="T12" s="115">
        <v>3</v>
      </c>
      <c r="U12" s="106" t="s">
        <v>193</v>
      </c>
      <c r="V12" s="101">
        <v>1</v>
      </c>
      <c r="W12" s="129"/>
      <c r="X12" s="130"/>
      <c r="Y12" s="131"/>
      <c r="Z12" s="117"/>
      <c r="AA12" s="118">
        <v>15</v>
      </c>
      <c r="AB12" s="118"/>
      <c r="AC12" s="119"/>
      <c r="AD12" s="118">
        <v>25</v>
      </c>
      <c r="AE12" s="120"/>
      <c r="AF12" s="119"/>
      <c r="AG12" s="118">
        <v>3</v>
      </c>
      <c r="AH12" s="120"/>
      <c r="AI12" s="251" t="s">
        <v>259</v>
      </c>
      <c r="AJ12" s="252"/>
      <c r="AK12" s="253"/>
      <c r="AL12" s="115"/>
      <c r="AM12" s="150">
        <v>1</v>
      </c>
      <c r="AN12" s="121"/>
      <c r="AO12" s="39"/>
      <c r="AP12" s="39"/>
      <c r="AQ12" s="4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36.75" customHeight="1">
      <c r="A13" s="39"/>
      <c r="B13" s="228" t="s">
        <v>219</v>
      </c>
      <c r="C13" s="228"/>
      <c r="D13" s="228"/>
      <c r="E13" s="113">
        <v>0</v>
      </c>
      <c r="F13" s="106" t="s">
        <v>193</v>
      </c>
      <c r="G13" s="114">
        <v>2</v>
      </c>
      <c r="H13" s="115">
        <v>6</v>
      </c>
      <c r="I13" s="106" t="s">
        <v>193</v>
      </c>
      <c r="J13" s="114">
        <v>1</v>
      </c>
      <c r="K13" s="115">
        <v>0</v>
      </c>
      <c r="L13" s="106" t="s">
        <v>193</v>
      </c>
      <c r="M13" s="114">
        <v>2</v>
      </c>
      <c r="N13" s="115">
        <v>2</v>
      </c>
      <c r="O13" s="106" t="s">
        <v>193</v>
      </c>
      <c r="P13" s="114">
        <v>6</v>
      </c>
      <c r="Q13" s="115"/>
      <c r="R13" s="101"/>
      <c r="S13" s="101"/>
      <c r="T13" s="115">
        <v>0</v>
      </c>
      <c r="U13" s="106" t="s">
        <v>193</v>
      </c>
      <c r="V13" s="101">
        <v>3</v>
      </c>
      <c r="W13" s="129"/>
      <c r="X13" s="130"/>
      <c r="Y13" s="131"/>
      <c r="Z13" s="117"/>
      <c r="AA13" s="118">
        <v>3</v>
      </c>
      <c r="AB13" s="118"/>
      <c r="AC13" s="119"/>
      <c r="AD13" s="118">
        <v>8</v>
      </c>
      <c r="AE13" s="120"/>
      <c r="AF13" s="119"/>
      <c r="AG13" s="118">
        <v>14</v>
      </c>
      <c r="AH13" s="120"/>
      <c r="AI13" s="251" t="s">
        <v>260</v>
      </c>
      <c r="AJ13" s="252"/>
      <c r="AK13" s="253"/>
      <c r="AL13" s="115"/>
      <c r="AM13" s="101">
        <v>4</v>
      </c>
      <c r="AN13" s="121"/>
      <c r="AO13" s="39"/>
      <c r="AP13" s="39"/>
      <c r="AQ13" s="4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36.75" customHeight="1">
      <c r="A14" s="39"/>
      <c r="B14" s="228" t="s">
        <v>123</v>
      </c>
      <c r="C14" s="228"/>
      <c r="D14" s="228"/>
      <c r="E14" s="113">
        <v>0</v>
      </c>
      <c r="F14" s="106" t="s">
        <v>193</v>
      </c>
      <c r="G14" s="114">
        <v>0</v>
      </c>
      <c r="H14" s="115">
        <v>6</v>
      </c>
      <c r="I14" s="106" t="s">
        <v>193</v>
      </c>
      <c r="J14" s="114">
        <v>0</v>
      </c>
      <c r="K14" s="115">
        <v>5</v>
      </c>
      <c r="L14" s="106" t="s">
        <v>193</v>
      </c>
      <c r="M14" s="114">
        <v>0</v>
      </c>
      <c r="N14" s="115">
        <v>1</v>
      </c>
      <c r="O14" s="106" t="s">
        <v>193</v>
      </c>
      <c r="P14" s="114">
        <v>3</v>
      </c>
      <c r="Q14" s="115">
        <v>3</v>
      </c>
      <c r="R14" s="106" t="s">
        <v>193</v>
      </c>
      <c r="S14" s="101">
        <v>0</v>
      </c>
      <c r="T14" s="115"/>
      <c r="U14" s="101"/>
      <c r="V14" s="101"/>
      <c r="W14" s="129"/>
      <c r="X14" s="130"/>
      <c r="Y14" s="131"/>
      <c r="Z14" s="117"/>
      <c r="AA14" s="118">
        <v>10</v>
      </c>
      <c r="AB14" s="118"/>
      <c r="AC14" s="119"/>
      <c r="AD14" s="118">
        <v>15</v>
      </c>
      <c r="AE14" s="120"/>
      <c r="AF14" s="119"/>
      <c r="AG14" s="118">
        <v>3</v>
      </c>
      <c r="AH14" s="120"/>
      <c r="AI14" s="251" t="s">
        <v>261</v>
      </c>
      <c r="AJ14" s="252"/>
      <c r="AK14" s="253"/>
      <c r="AL14" s="115"/>
      <c r="AM14" s="150">
        <v>2</v>
      </c>
      <c r="AN14" s="121"/>
      <c r="AO14" s="39"/>
      <c r="AP14" s="39"/>
      <c r="AQ14" s="4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36.75" customHeight="1" thickBot="1">
      <c r="A15" s="39"/>
      <c r="B15" s="276"/>
      <c r="C15" s="276"/>
      <c r="D15" s="276"/>
      <c r="E15" s="132"/>
      <c r="F15" s="133"/>
      <c r="G15" s="134"/>
      <c r="H15" s="135"/>
      <c r="I15" s="133"/>
      <c r="J15" s="134"/>
      <c r="K15" s="135"/>
      <c r="L15" s="133"/>
      <c r="M15" s="134"/>
      <c r="N15" s="135"/>
      <c r="O15" s="133"/>
      <c r="P15" s="134"/>
      <c r="Q15" s="135"/>
      <c r="R15" s="133"/>
      <c r="S15" s="133"/>
      <c r="T15" s="135"/>
      <c r="U15" s="133"/>
      <c r="V15" s="133"/>
      <c r="W15" s="135"/>
      <c r="X15" s="133"/>
      <c r="Y15" s="136"/>
      <c r="Z15" s="132"/>
      <c r="AA15" s="133"/>
      <c r="AB15" s="133"/>
      <c r="AC15" s="135"/>
      <c r="AD15" s="133"/>
      <c r="AE15" s="134"/>
      <c r="AF15" s="135"/>
      <c r="AG15" s="133"/>
      <c r="AH15" s="134"/>
      <c r="AI15" s="133"/>
      <c r="AJ15" s="133"/>
      <c r="AK15" s="134"/>
      <c r="AL15" s="135"/>
      <c r="AM15" s="133"/>
      <c r="AN15" s="153"/>
      <c r="AO15" s="39"/>
      <c r="AP15" s="39"/>
      <c r="AQ15" s="4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92" s="49" customFormat="1" ht="36.75" customHeight="1" thickBot="1">
      <c r="A16" s="45" t="s">
        <v>24</v>
      </c>
      <c r="B16" s="45"/>
      <c r="C16" s="45"/>
      <c r="D16" s="46"/>
      <c r="E16" s="47" t="s">
        <v>184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 t="s">
        <v>26</v>
      </c>
      <c r="Q16" s="47"/>
      <c r="R16" s="47"/>
      <c r="S16" s="47"/>
      <c r="T16" s="47" t="s">
        <v>185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 t="s">
        <v>27</v>
      </c>
      <c r="AF16" s="47"/>
      <c r="AG16" s="47"/>
      <c r="AH16" s="47"/>
      <c r="AI16" s="47" t="s">
        <v>186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</row>
    <row r="17" spans="1:44" s="5" customFormat="1" ht="28.5" customHeight="1">
      <c r="A17" s="223" t="s">
        <v>68</v>
      </c>
      <c r="B17" s="176"/>
      <c r="C17" s="176"/>
      <c r="D17" s="176"/>
      <c r="E17" s="224" t="s">
        <v>124</v>
      </c>
      <c r="F17" s="225"/>
      <c r="G17" s="225"/>
      <c r="H17" s="225"/>
      <c r="I17" s="225"/>
      <c r="J17" s="225"/>
      <c r="K17" s="225"/>
      <c r="L17" s="225"/>
      <c r="M17" s="225"/>
      <c r="N17" s="226"/>
      <c r="P17" s="223" t="s">
        <v>68</v>
      </c>
      <c r="Q17" s="176"/>
      <c r="R17" s="176"/>
      <c r="S17" s="176"/>
      <c r="T17" s="175" t="s">
        <v>126</v>
      </c>
      <c r="U17" s="176"/>
      <c r="V17" s="176"/>
      <c r="W17" s="176"/>
      <c r="X17" s="176"/>
      <c r="Y17" s="176"/>
      <c r="Z17" s="176"/>
      <c r="AA17" s="176"/>
      <c r="AB17" s="176"/>
      <c r="AC17" s="177"/>
      <c r="AE17" s="223" t="s">
        <v>68</v>
      </c>
      <c r="AF17" s="176"/>
      <c r="AG17" s="176"/>
      <c r="AH17" s="176"/>
      <c r="AI17" s="224" t="s">
        <v>128</v>
      </c>
      <c r="AJ17" s="225"/>
      <c r="AK17" s="225"/>
      <c r="AL17" s="225"/>
      <c r="AM17" s="225"/>
      <c r="AN17" s="225"/>
      <c r="AO17" s="225"/>
      <c r="AP17" s="225"/>
      <c r="AQ17" s="225"/>
      <c r="AR17" s="226"/>
    </row>
    <row r="18" spans="1:44" s="5" customFormat="1" ht="28.5" customHeight="1">
      <c r="A18" s="186" t="s">
        <v>69</v>
      </c>
      <c r="B18" s="187"/>
      <c r="C18" s="187"/>
      <c r="D18" s="187"/>
      <c r="E18" s="178" t="s">
        <v>125</v>
      </c>
      <c r="F18" s="179"/>
      <c r="G18" s="179"/>
      <c r="H18" s="179"/>
      <c r="I18" s="179"/>
      <c r="J18" s="179"/>
      <c r="K18" s="179"/>
      <c r="L18" s="179"/>
      <c r="M18" s="179"/>
      <c r="N18" s="180"/>
      <c r="P18" s="186" t="s">
        <v>69</v>
      </c>
      <c r="Q18" s="187"/>
      <c r="R18" s="187"/>
      <c r="S18" s="187"/>
      <c r="T18" s="178" t="s">
        <v>127</v>
      </c>
      <c r="U18" s="179"/>
      <c r="V18" s="179"/>
      <c r="W18" s="179"/>
      <c r="X18" s="179"/>
      <c r="Y18" s="179"/>
      <c r="Z18" s="179"/>
      <c r="AA18" s="179"/>
      <c r="AB18" s="179"/>
      <c r="AC18" s="180"/>
      <c r="AE18" s="186" t="s">
        <v>69</v>
      </c>
      <c r="AF18" s="187"/>
      <c r="AG18" s="187"/>
      <c r="AH18" s="187"/>
      <c r="AI18" s="178" t="s">
        <v>129</v>
      </c>
      <c r="AJ18" s="179"/>
      <c r="AK18" s="179"/>
      <c r="AL18" s="179"/>
      <c r="AM18" s="179"/>
      <c r="AN18" s="179"/>
      <c r="AO18" s="179"/>
      <c r="AP18" s="179"/>
      <c r="AQ18" s="179"/>
      <c r="AR18" s="180"/>
    </row>
    <row r="19" spans="1:44" ht="36.75" customHeight="1" thickBot="1">
      <c r="A19" s="188" t="s">
        <v>70</v>
      </c>
      <c r="B19" s="182"/>
      <c r="C19" s="182"/>
      <c r="D19" s="182"/>
      <c r="E19" s="181" t="s">
        <v>25</v>
      </c>
      <c r="F19" s="182"/>
      <c r="G19" s="182"/>
      <c r="H19" s="182"/>
      <c r="I19" s="182"/>
      <c r="J19" s="183"/>
      <c r="K19" s="221" t="s">
        <v>95</v>
      </c>
      <c r="L19" s="221"/>
      <c r="M19" s="221" t="s">
        <v>99</v>
      </c>
      <c r="N19" s="222"/>
      <c r="P19" s="188" t="s">
        <v>70</v>
      </c>
      <c r="Q19" s="182"/>
      <c r="R19" s="182"/>
      <c r="S19" s="182"/>
      <c r="T19" s="181" t="s">
        <v>25</v>
      </c>
      <c r="U19" s="182"/>
      <c r="V19" s="182"/>
      <c r="W19" s="182"/>
      <c r="X19" s="182"/>
      <c r="Y19" s="183"/>
      <c r="Z19" s="221" t="s">
        <v>95</v>
      </c>
      <c r="AA19" s="221"/>
      <c r="AB19" s="221" t="s">
        <v>99</v>
      </c>
      <c r="AC19" s="222"/>
      <c r="AE19" s="188" t="s">
        <v>70</v>
      </c>
      <c r="AF19" s="182"/>
      <c r="AG19" s="182"/>
      <c r="AH19" s="182"/>
      <c r="AI19" s="181" t="s">
        <v>25</v>
      </c>
      <c r="AJ19" s="182"/>
      <c r="AK19" s="182"/>
      <c r="AL19" s="182"/>
      <c r="AM19" s="182"/>
      <c r="AN19" s="183"/>
      <c r="AO19" s="221" t="s">
        <v>95</v>
      </c>
      <c r="AP19" s="221"/>
      <c r="AQ19" s="221" t="s">
        <v>99</v>
      </c>
      <c r="AR19" s="222"/>
    </row>
    <row r="20" spans="1:44" ht="36.75" customHeight="1" thickTop="1">
      <c r="A20" s="214">
        <v>1</v>
      </c>
      <c r="B20" s="215"/>
      <c r="C20" s="189">
        <v>0.3958333333333333</v>
      </c>
      <c r="D20" s="190"/>
      <c r="E20" s="184" t="str">
        <f>B9</f>
        <v>安土</v>
      </c>
      <c r="F20" s="185"/>
      <c r="G20" s="168" t="s">
        <v>206</v>
      </c>
      <c r="H20" s="168"/>
      <c r="I20" s="138"/>
      <c r="J20" s="95" t="str">
        <f>B11</f>
        <v>豊栄</v>
      </c>
      <c r="K20" s="210" t="str">
        <f>B10</f>
        <v>篠原</v>
      </c>
      <c r="L20" s="210"/>
      <c r="M20" s="210" t="str">
        <f>B13</f>
        <v>愛知Ａ</v>
      </c>
      <c r="N20" s="211"/>
      <c r="P20" s="214" t="s">
        <v>179</v>
      </c>
      <c r="Q20" s="215"/>
      <c r="R20" s="189">
        <v>0.3958333333333333</v>
      </c>
      <c r="S20" s="190"/>
      <c r="T20" s="264" t="str">
        <f>B12</f>
        <v>ジュニオール</v>
      </c>
      <c r="U20" s="265"/>
      <c r="V20" s="168" t="s">
        <v>220</v>
      </c>
      <c r="W20" s="168"/>
      <c r="X20" s="138"/>
      <c r="Y20" s="95" t="str">
        <f>B11</f>
        <v>豊栄</v>
      </c>
      <c r="Z20" s="210" t="str">
        <f>B13</f>
        <v>愛知Ａ</v>
      </c>
      <c r="AA20" s="210"/>
      <c r="AB20" s="210" t="str">
        <f>B14</f>
        <v>竜王Ａ</v>
      </c>
      <c r="AC20" s="211"/>
      <c r="AE20" s="214" t="s">
        <v>252</v>
      </c>
      <c r="AF20" s="215"/>
      <c r="AG20" s="189">
        <v>0.3958333333333333</v>
      </c>
      <c r="AH20" s="190"/>
      <c r="AI20" s="184" t="str">
        <f>B10</f>
        <v>篠原</v>
      </c>
      <c r="AJ20" s="185"/>
      <c r="AK20" s="185" t="s">
        <v>239</v>
      </c>
      <c r="AL20" s="185"/>
      <c r="AM20" s="138"/>
      <c r="AN20" s="98" t="str">
        <f>B12</f>
        <v>ジュニオール</v>
      </c>
      <c r="AO20" s="210" t="str">
        <f>AI21</f>
        <v>安土</v>
      </c>
      <c r="AP20" s="210"/>
      <c r="AQ20" s="210" t="str">
        <f>AN21</f>
        <v>竜王Ａ</v>
      </c>
      <c r="AR20" s="211"/>
    </row>
    <row r="21" spans="1:44" ht="36.75" customHeight="1">
      <c r="A21" s="191">
        <v>2</v>
      </c>
      <c r="B21" s="192"/>
      <c r="C21" s="171">
        <v>0.4305555555555556</v>
      </c>
      <c r="D21" s="172"/>
      <c r="E21" s="162" t="str">
        <f>B10</f>
        <v>篠原</v>
      </c>
      <c r="F21" s="160"/>
      <c r="G21" s="169" t="s">
        <v>211</v>
      </c>
      <c r="H21" s="170"/>
      <c r="I21" s="138"/>
      <c r="J21" s="52" t="str">
        <f>B13</f>
        <v>愛知Ａ</v>
      </c>
      <c r="K21" s="210" t="str">
        <f>B9</f>
        <v>安土</v>
      </c>
      <c r="L21" s="210"/>
      <c r="M21" s="210" t="str">
        <f>B11</f>
        <v>豊栄</v>
      </c>
      <c r="N21" s="211"/>
      <c r="P21" s="191" t="s">
        <v>215</v>
      </c>
      <c r="Q21" s="192"/>
      <c r="R21" s="171">
        <v>0.4305555555555556</v>
      </c>
      <c r="S21" s="172"/>
      <c r="T21" s="162" t="str">
        <f>B13</f>
        <v>愛知Ａ</v>
      </c>
      <c r="U21" s="160"/>
      <c r="V21" s="170" t="s">
        <v>205</v>
      </c>
      <c r="W21" s="170"/>
      <c r="X21" s="138"/>
      <c r="Y21" s="52" t="str">
        <f>B14</f>
        <v>竜王Ａ</v>
      </c>
      <c r="Z21" s="277" t="str">
        <f>B11</f>
        <v>豊栄</v>
      </c>
      <c r="AA21" s="203"/>
      <c r="AB21" s="278" t="str">
        <f>B12</f>
        <v>ジュニオール</v>
      </c>
      <c r="AC21" s="279"/>
      <c r="AE21" s="191" t="s">
        <v>233</v>
      </c>
      <c r="AF21" s="192"/>
      <c r="AG21" s="171">
        <v>0.4305555555555556</v>
      </c>
      <c r="AH21" s="172"/>
      <c r="AI21" s="162" t="str">
        <f>B9</f>
        <v>安土</v>
      </c>
      <c r="AJ21" s="160"/>
      <c r="AK21" s="160" t="s">
        <v>253</v>
      </c>
      <c r="AL21" s="160"/>
      <c r="AM21" s="138"/>
      <c r="AN21" s="52" t="str">
        <f>B14</f>
        <v>竜王Ａ</v>
      </c>
      <c r="AO21" s="278" t="str">
        <f>AN20</f>
        <v>ジュニオール</v>
      </c>
      <c r="AP21" s="280"/>
      <c r="AQ21" s="210" t="str">
        <f>AI20</f>
        <v>篠原</v>
      </c>
      <c r="AR21" s="211"/>
    </row>
    <row r="22" spans="1:44" ht="36.75" customHeight="1">
      <c r="A22" s="191">
        <v>3</v>
      </c>
      <c r="B22" s="192"/>
      <c r="C22" s="171">
        <v>0.46527777777777773</v>
      </c>
      <c r="D22" s="172"/>
      <c r="E22" s="281" t="str">
        <f>B12</f>
        <v>ジュニオール</v>
      </c>
      <c r="F22" s="282"/>
      <c r="G22" s="169" t="s">
        <v>212</v>
      </c>
      <c r="H22" s="170"/>
      <c r="I22" s="138"/>
      <c r="J22" s="52" t="str">
        <f>B14</f>
        <v>竜王Ａ</v>
      </c>
      <c r="K22" s="202" t="str">
        <f>B10</f>
        <v>篠原</v>
      </c>
      <c r="L22" s="202"/>
      <c r="M22" s="202" t="str">
        <f>B13</f>
        <v>愛知Ａ</v>
      </c>
      <c r="N22" s="208"/>
      <c r="P22" s="191" t="s">
        <v>216</v>
      </c>
      <c r="Q22" s="192"/>
      <c r="R22" s="171">
        <v>0.46527777777777773</v>
      </c>
      <c r="S22" s="172"/>
      <c r="T22" s="162" t="str">
        <f>B9</f>
        <v>安土</v>
      </c>
      <c r="U22" s="160"/>
      <c r="V22" s="169" t="s">
        <v>221</v>
      </c>
      <c r="W22" s="170"/>
      <c r="X22" s="138"/>
      <c r="Y22" s="52" t="str">
        <f>B10</f>
        <v>篠原</v>
      </c>
      <c r="Z22" s="202" t="str">
        <f>B14</f>
        <v>竜王Ａ</v>
      </c>
      <c r="AA22" s="202"/>
      <c r="AB22" s="202" t="str">
        <f>B11</f>
        <v>豊栄</v>
      </c>
      <c r="AC22" s="208"/>
      <c r="AE22" s="191" t="s">
        <v>234</v>
      </c>
      <c r="AF22" s="192"/>
      <c r="AG22" s="171">
        <v>0.46527777777777773</v>
      </c>
      <c r="AH22" s="172"/>
      <c r="AI22" s="162" t="str">
        <f>B11</f>
        <v>豊栄</v>
      </c>
      <c r="AJ22" s="160"/>
      <c r="AK22" s="160" t="s">
        <v>214</v>
      </c>
      <c r="AL22" s="160"/>
      <c r="AM22" s="138"/>
      <c r="AN22" s="52" t="str">
        <f>B13</f>
        <v>愛知Ａ</v>
      </c>
      <c r="AO22" s="202" t="str">
        <f>AN21</f>
        <v>竜王Ａ</v>
      </c>
      <c r="AP22" s="202"/>
      <c r="AQ22" s="202" t="str">
        <f>AI21</f>
        <v>安土</v>
      </c>
      <c r="AR22" s="208"/>
    </row>
    <row r="23" spans="1:44" ht="36.75" customHeight="1">
      <c r="A23" s="191">
        <v>4</v>
      </c>
      <c r="B23" s="192"/>
      <c r="C23" s="171">
        <v>0.5</v>
      </c>
      <c r="D23" s="172"/>
      <c r="E23" s="162" t="str">
        <f>B10</f>
        <v>篠原</v>
      </c>
      <c r="F23" s="160"/>
      <c r="G23" s="169" t="s">
        <v>213</v>
      </c>
      <c r="H23" s="170"/>
      <c r="I23" s="138"/>
      <c r="J23" s="52" t="str">
        <f>B11</f>
        <v>豊栄</v>
      </c>
      <c r="K23" s="278" t="str">
        <f>B12</f>
        <v>ジュニオール</v>
      </c>
      <c r="L23" s="280"/>
      <c r="M23" s="202" t="str">
        <f>B14</f>
        <v>竜王Ａ</v>
      </c>
      <c r="N23" s="208"/>
      <c r="P23" s="191" t="s">
        <v>217</v>
      </c>
      <c r="Q23" s="192"/>
      <c r="R23" s="171">
        <v>0.5</v>
      </c>
      <c r="S23" s="172"/>
      <c r="T23" s="162" t="str">
        <f>B13</f>
        <v>愛知Ａ</v>
      </c>
      <c r="U23" s="160"/>
      <c r="V23" s="169" t="s">
        <v>222</v>
      </c>
      <c r="W23" s="170"/>
      <c r="X23" s="138"/>
      <c r="Y23" s="74" t="str">
        <f>B12</f>
        <v>ジュニオール</v>
      </c>
      <c r="Z23" s="202" t="str">
        <f>B10</f>
        <v>篠原</v>
      </c>
      <c r="AA23" s="202"/>
      <c r="AB23" s="202" t="str">
        <f>B9</f>
        <v>安土</v>
      </c>
      <c r="AC23" s="208"/>
      <c r="AE23" s="191" t="s">
        <v>235</v>
      </c>
      <c r="AF23" s="192"/>
      <c r="AG23" s="171">
        <v>0.5</v>
      </c>
      <c r="AH23" s="172"/>
      <c r="AI23" s="162" t="str">
        <f>B9</f>
        <v>安土</v>
      </c>
      <c r="AJ23" s="160"/>
      <c r="AK23" s="160" t="s">
        <v>254</v>
      </c>
      <c r="AL23" s="160"/>
      <c r="AM23" s="138"/>
      <c r="AN23" s="74" t="str">
        <f>B12</f>
        <v>ジュニオール</v>
      </c>
      <c r="AO23" s="202" t="str">
        <f>AI22</f>
        <v>豊栄</v>
      </c>
      <c r="AP23" s="202"/>
      <c r="AQ23" s="283" t="str">
        <f>AN22</f>
        <v>愛知Ａ</v>
      </c>
      <c r="AR23" s="284"/>
    </row>
    <row r="24" spans="1:44" ht="36.75" customHeight="1" thickBot="1">
      <c r="A24" s="199">
        <v>5</v>
      </c>
      <c r="B24" s="200"/>
      <c r="C24" s="173">
        <v>0.5347222222222222</v>
      </c>
      <c r="D24" s="174"/>
      <c r="E24" s="165" t="str">
        <f>B9</f>
        <v>安土</v>
      </c>
      <c r="F24" s="166"/>
      <c r="G24" s="201" t="s">
        <v>214</v>
      </c>
      <c r="H24" s="201"/>
      <c r="I24" s="139"/>
      <c r="J24" s="94" t="str">
        <f>B13</f>
        <v>愛知Ａ</v>
      </c>
      <c r="K24" s="193" t="str">
        <f>B11</f>
        <v>豊栄</v>
      </c>
      <c r="L24" s="193"/>
      <c r="M24" s="197" t="str">
        <f>B10</f>
        <v>篠原</v>
      </c>
      <c r="N24" s="198"/>
      <c r="P24" s="199" t="s">
        <v>218</v>
      </c>
      <c r="Q24" s="200"/>
      <c r="R24" s="173">
        <v>0.5347222222222222</v>
      </c>
      <c r="S24" s="174"/>
      <c r="T24" s="165" t="str">
        <f>B11</f>
        <v>豊栄</v>
      </c>
      <c r="U24" s="166"/>
      <c r="V24" s="201" t="s">
        <v>223</v>
      </c>
      <c r="W24" s="201"/>
      <c r="X24" s="139"/>
      <c r="Y24" s="94" t="str">
        <f>B14</f>
        <v>竜王Ａ</v>
      </c>
      <c r="Z24" s="193" t="str">
        <f>B13</f>
        <v>愛知Ａ</v>
      </c>
      <c r="AA24" s="193"/>
      <c r="AB24" s="266" t="str">
        <f>B12</f>
        <v>ジュニオール</v>
      </c>
      <c r="AC24" s="267"/>
      <c r="AE24" s="199" t="s">
        <v>236</v>
      </c>
      <c r="AF24" s="200"/>
      <c r="AG24" s="173">
        <v>0.5347222222222222</v>
      </c>
      <c r="AH24" s="174"/>
      <c r="AI24" s="165" t="str">
        <f>B14</f>
        <v>竜王Ａ</v>
      </c>
      <c r="AJ24" s="166"/>
      <c r="AK24" s="166" t="s">
        <v>255</v>
      </c>
      <c r="AL24" s="166"/>
      <c r="AM24" s="139"/>
      <c r="AN24" s="94" t="str">
        <f>B10</f>
        <v>篠原</v>
      </c>
      <c r="AO24" s="193" t="str">
        <f>AI21</f>
        <v>安土</v>
      </c>
      <c r="AP24" s="193"/>
      <c r="AQ24" s="266" t="str">
        <f>AN20</f>
        <v>ジュニオール</v>
      </c>
      <c r="AR24" s="267"/>
    </row>
    <row r="25" spans="1:44" ht="36.75" customHeight="1">
      <c r="A25" s="285"/>
      <c r="B25" s="285"/>
      <c r="C25" s="286"/>
      <c r="D25" s="286"/>
      <c r="E25" s="286"/>
      <c r="F25" s="57"/>
      <c r="G25" s="58"/>
      <c r="H25" s="58"/>
      <c r="I25" s="58"/>
      <c r="J25" s="59"/>
      <c r="K25" s="287"/>
      <c r="L25" s="287"/>
      <c r="M25" s="287"/>
      <c r="N25" s="287"/>
      <c r="O25" s="60"/>
      <c r="P25" s="285"/>
      <c r="Q25" s="285"/>
      <c r="R25" s="286"/>
      <c r="S25" s="286"/>
      <c r="T25" s="286"/>
      <c r="U25" s="57"/>
      <c r="V25" s="58"/>
      <c r="W25" s="58"/>
      <c r="X25" s="58"/>
      <c r="Y25" s="59"/>
      <c r="Z25" s="287"/>
      <c r="AA25" s="287"/>
      <c r="AB25" s="288"/>
      <c r="AC25" s="288"/>
      <c r="AD25" s="60"/>
      <c r="AE25" s="285"/>
      <c r="AF25" s="285"/>
      <c r="AG25" s="286"/>
      <c r="AH25" s="286"/>
      <c r="AI25" s="286"/>
      <c r="AJ25" s="57"/>
      <c r="AK25" s="58"/>
      <c r="AL25" s="58"/>
      <c r="AM25" s="58"/>
      <c r="AN25" s="59"/>
      <c r="AO25" s="287"/>
      <c r="AP25" s="287"/>
      <c r="AQ25" s="287"/>
      <c r="AR25" s="287"/>
    </row>
    <row r="26" spans="1:44" ht="36.75" customHeight="1">
      <c r="A26" s="285"/>
      <c r="B26" s="285"/>
      <c r="C26" s="286"/>
      <c r="D26" s="286"/>
      <c r="E26" s="286"/>
      <c r="F26" s="57"/>
      <c r="G26" s="58"/>
      <c r="H26" s="58"/>
      <c r="I26" s="58"/>
      <c r="J26" s="59"/>
      <c r="K26" s="288"/>
      <c r="L26" s="288"/>
      <c r="M26" s="287"/>
      <c r="N26" s="287"/>
      <c r="O26" s="60"/>
      <c r="P26" s="285"/>
      <c r="Q26" s="285"/>
      <c r="R26" s="286"/>
      <c r="S26" s="286"/>
      <c r="T26" s="286"/>
      <c r="U26" s="57"/>
      <c r="V26" s="58"/>
      <c r="W26" s="58"/>
      <c r="X26" s="58"/>
      <c r="Y26" s="59"/>
      <c r="Z26" s="287"/>
      <c r="AA26" s="287"/>
      <c r="AB26" s="287"/>
      <c r="AC26" s="287"/>
      <c r="AD26" s="60"/>
      <c r="AE26" s="285"/>
      <c r="AF26" s="285"/>
      <c r="AG26" s="286"/>
      <c r="AH26" s="286"/>
      <c r="AI26" s="286"/>
      <c r="AJ26" s="57"/>
      <c r="AK26" s="58"/>
      <c r="AL26" s="58"/>
      <c r="AM26" s="58"/>
      <c r="AN26" s="59"/>
      <c r="AO26" s="287"/>
      <c r="AP26" s="287"/>
      <c r="AQ26" s="287"/>
      <c r="AR26" s="287"/>
    </row>
    <row r="27" spans="1:44" ht="36.75" customHeight="1">
      <c r="A27" s="285"/>
      <c r="B27" s="285"/>
      <c r="C27" s="286"/>
      <c r="D27" s="286"/>
      <c r="E27" s="286"/>
      <c r="F27" s="57"/>
      <c r="G27" s="58"/>
      <c r="H27" s="58"/>
      <c r="I27" s="58"/>
      <c r="J27" s="59"/>
      <c r="K27" s="287"/>
      <c r="L27" s="287"/>
      <c r="M27" s="287"/>
      <c r="N27" s="287"/>
      <c r="O27" s="60"/>
      <c r="P27" s="285"/>
      <c r="Q27" s="285"/>
      <c r="R27" s="286"/>
      <c r="S27" s="286"/>
      <c r="T27" s="286"/>
      <c r="U27" s="57"/>
      <c r="V27" s="58"/>
      <c r="W27" s="58"/>
      <c r="X27" s="58"/>
      <c r="Y27" s="59"/>
      <c r="Z27" s="287"/>
      <c r="AA27" s="287"/>
      <c r="AB27" s="287"/>
      <c r="AC27" s="287"/>
      <c r="AD27" s="60"/>
      <c r="AE27" s="285"/>
      <c r="AF27" s="285"/>
      <c r="AG27" s="286"/>
      <c r="AH27" s="286"/>
      <c r="AI27" s="286"/>
      <c r="AJ27" s="57"/>
      <c r="AK27" s="58"/>
      <c r="AL27" s="58"/>
      <c r="AM27" s="58"/>
      <c r="AN27" s="59"/>
      <c r="AO27" s="288"/>
      <c r="AP27" s="288"/>
      <c r="AQ27" s="287"/>
      <c r="AR27" s="287"/>
    </row>
    <row r="28" ht="25.5" customHeight="1"/>
    <row r="29" ht="25.5" customHeight="1"/>
    <row r="30" ht="25.5" customHeight="1"/>
  </sheetData>
  <sheetProtection selectLockedCells="1" selectUnlockedCells="1"/>
  <mergeCells count="176">
    <mergeCell ref="AI9:AK9"/>
    <mergeCell ref="AI10:AK10"/>
    <mergeCell ref="AI11:AK11"/>
    <mergeCell ref="AI12:AK12"/>
    <mergeCell ref="AI13:AK13"/>
    <mergeCell ref="AI14:AK14"/>
    <mergeCell ref="AI23:AJ23"/>
    <mergeCell ref="AI24:AJ24"/>
    <mergeCell ref="AK20:AL20"/>
    <mergeCell ref="AK21:AL21"/>
    <mergeCell ref="AK22:AL22"/>
    <mergeCell ref="AK23:AL23"/>
    <mergeCell ref="AK24:AL24"/>
    <mergeCell ref="AI17:AR17"/>
    <mergeCell ref="AI18:AR18"/>
    <mergeCell ref="AI19:AN19"/>
    <mergeCell ref="AI20:AJ20"/>
    <mergeCell ref="AI21:AJ21"/>
    <mergeCell ref="AI22:AJ22"/>
    <mergeCell ref="AQ22:AR22"/>
    <mergeCell ref="AO22:AP22"/>
    <mergeCell ref="AO20:AP20"/>
    <mergeCell ref="AQ20:AR20"/>
    <mergeCell ref="AE18:AH18"/>
    <mergeCell ref="AE19:AH19"/>
    <mergeCell ref="AG20:AH20"/>
    <mergeCell ref="AG21:AH21"/>
    <mergeCell ref="AG22:AH22"/>
    <mergeCell ref="AG23:AH23"/>
    <mergeCell ref="AE20:AF20"/>
    <mergeCell ref="AQ27:AR27"/>
    <mergeCell ref="AQ26:AR26"/>
    <mergeCell ref="A27:B27"/>
    <mergeCell ref="C27:E27"/>
    <mergeCell ref="K27:L27"/>
    <mergeCell ref="M27:N27"/>
    <mergeCell ref="P27:Q27"/>
    <mergeCell ref="R27:T27"/>
    <mergeCell ref="R26:T26"/>
    <mergeCell ref="Z26:AA26"/>
    <mergeCell ref="AB26:AC26"/>
    <mergeCell ref="AE26:AF26"/>
    <mergeCell ref="AG27:AI27"/>
    <mergeCell ref="AO27:AP27"/>
    <mergeCell ref="AE25:AF25"/>
    <mergeCell ref="AG25:AI25"/>
    <mergeCell ref="AO25:AP25"/>
    <mergeCell ref="AG26:AI26"/>
    <mergeCell ref="AO26:AP26"/>
    <mergeCell ref="AB25:AC25"/>
    <mergeCell ref="Z27:AA27"/>
    <mergeCell ref="AB27:AC27"/>
    <mergeCell ref="AE27:AF27"/>
    <mergeCell ref="Z25:AA25"/>
    <mergeCell ref="AQ25:AR25"/>
    <mergeCell ref="A26:B26"/>
    <mergeCell ref="C26:E26"/>
    <mergeCell ref="K26:L26"/>
    <mergeCell ref="M26:N26"/>
    <mergeCell ref="P26:Q26"/>
    <mergeCell ref="AO23:AP23"/>
    <mergeCell ref="AQ23:AR23"/>
    <mergeCell ref="A25:B25"/>
    <mergeCell ref="C25:E25"/>
    <mergeCell ref="K25:L25"/>
    <mergeCell ref="M25:N25"/>
    <mergeCell ref="P25:Q25"/>
    <mergeCell ref="R25:T25"/>
    <mergeCell ref="AG24:AH24"/>
    <mergeCell ref="A23:B23"/>
    <mergeCell ref="K23:L23"/>
    <mergeCell ref="M23:N23"/>
    <mergeCell ref="C23:D23"/>
    <mergeCell ref="E23:F23"/>
    <mergeCell ref="G23:H23"/>
    <mergeCell ref="Z23:AA23"/>
    <mergeCell ref="T23:U23"/>
    <mergeCell ref="AB23:AC23"/>
    <mergeCell ref="AE23:AF23"/>
    <mergeCell ref="G22:H22"/>
    <mergeCell ref="Z22:AA22"/>
    <mergeCell ref="AB22:AC22"/>
    <mergeCell ref="AE22:AF22"/>
    <mergeCell ref="P22:Q22"/>
    <mergeCell ref="R22:S22"/>
    <mergeCell ref="P23:Q23"/>
    <mergeCell ref="R23:S23"/>
    <mergeCell ref="AQ21:AR21"/>
    <mergeCell ref="A22:B22"/>
    <mergeCell ref="K22:L22"/>
    <mergeCell ref="M22:N22"/>
    <mergeCell ref="C22:D22"/>
    <mergeCell ref="E22:F22"/>
    <mergeCell ref="A21:B21"/>
    <mergeCell ref="K21:L21"/>
    <mergeCell ref="M21:N21"/>
    <mergeCell ref="C21:D21"/>
    <mergeCell ref="E21:F21"/>
    <mergeCell ref="G21:H21"/>
    <mergeCell ref="AO19:AP19"/>
    <mergeCell ref="R21:S21"/>
    <mergeCell ref="Z21:AA21"/>
    <mergeCell ref="AB21:AC21"/>
    <mergeCell ref="AE21:AF21"/>
    <mergeCell ref="AO21:AP21"/>
    <mergeCell ref="AQ19:AR19"/>
    <mergeCell ref="A20:B20"/>
    <mergeCell ref="K20:L20"/>
    <mergeCell ref="M20:N20"/>
    <mergeCell ref="C20:D20"/>
    <mergeCell ref="E20:F20"/>
    <mergeCell ref="G20:H20"/>
    <mergeCell ref="Z19:AA19"/>
    <mergeCell ref="AB20:AC20"/>
    <mergeCell ref="A18:D18"/>
    <mergeCell ref="E18:N18"/>
    <mergeCell ref="K19:L19"/>
    <mergeCell ref="M19:N19"/>
    <mergeCell ref="A19:D19"/>
    <mergeCell ref="E19:J19"/>
    <mergeCell ref="B14:D14"/>
    <mergeCell ref="B15:D15"/>
    <mergeCell ref="A17:D17"/>
    <mergeCell ref="E17:N17"/>
    <mergeCell ref="P17:S17"/>
    <mergeCell ref="AE17:AH17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  <mergeCell ref="A24:B24"/>
    <mergeCell ref="K24:L24"/>
    <mergeCell ref="M24:N24"/>
    <mergeCell ref="C24:D24"/>
    <mergeCell ref="E24:F24"/>
    <mergeCell ref="G24:H24"/>
    <mergeCell ref="Z24:AA24"/>
    <mergeCell ref="AB24:AC24"/>
    <mergeCell ref="AE24:AF24"/>
    <mergeCell ref="AO24:AP24"/>
    <mergeCell ref="AQ24:AR24"/>
    <mergeCell ref="P18:S18"/>
    <mergeCell ref="P19:S19"/>
    <mergeCell ref="P20:Q20"/>
    <mergeCell ref="R20:S20"/>
    <mergeCell ref="P21:Q21"/>
    <mergeCell ref="P24:Q24"/>
    <mergeCell ref="R24:S24"/>
    <mergeCell ref="T17:AC17"/>
    <mergeCell ref="T18:AC18"/>
    <mergeCell ref="T19:Y19"/>
    <mergeCell ref="T20:U20"/>
    <mergeCell ref="T21:U21"/>
    <mergeCell ref="T22:U22"/>
    <mergeCell ref="AB19:AC19"/>
    <mergeCell ref="Z20:AA20"/>
    <mergeCell ref="T24:U24"/>
    <mergeCell ref="V20:W20"/>
    <mergeCell ref="V21:W21"/>
    <mergeCell ref="V22:W22"/>
    <mergeCell ref="V23:W23"/>
    <mergeCell ref="V24:W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1">
      <selection activeCell="AU11" sqref="AU11"/>
    </sheetView>
  </sheetViews>
  <sheetFormatPr defaultColWidth="3.00390625" defaultRowHeight="36.75" customHeight="1"/>
  <cols>
    <col min="1" max="16384" width="3.00390625" style="35" customWidth="1"/>
  </cols>
  <sheetData>
    <row r="1" spans="1:83" ht="36.75" customHeight="1">
      <c r="A1" s="36"/>
      <c r="B1" s="37"/>
      <c r="C1" s="37"/>
      <c r="D1" s="37"/>
      <c r="E1" s="38" t="s">
        <v>97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36.75" customHeight="1">
      <c r="A2" s="40" t="s">
        <v>58</v>
      </c>
      <c r="B2" s="40"/>
      <c r="C2" s="40"/>
      <c r="D2" s="40"/>
      <c r="E2" s="40"/>
      <c r="F2" s="40"/>
      <c r="G2" s="40" t="s">
        <v>59</v>
      </c>
      <c r="H2" s="40" t="str">
        <f>B8</f>
        <v>Ｄ</v>
      </c>
      <c r="I2" s="40"/>
      <c r="J2" s="40" t="s">
        <v>60</v>
      </c>
      <c r="K2" s="40"/>
      <c r="L2" s="40"/>
      <c r="M2" s="41"/>
      <c r="N2" s="42"/>
      <c r="O2" s="40"/>
      <c r="P2" s="40"/>
      <c r="Q2" s="39" t="s">
        <v>187</v>
      </c>
      <c r="R2" s="40"/>
      <c r="S2" s="43"/>
      <c r="T2" s="43"/>
      <c r="U2" s="43"/>
      <c r="V2" s="40"/>
      <c r="W2" s="40"/>
      <c r="X2" s="40"/>
      <c r="Y2" s="36"/>
      <c r="Z2" s="40"/>
      <c r="AA2" s="40"/>
      <c r="AB2" s="40"/>
      <c r="AC2" s="36"/>
      <c r="AD2" s="36"/>
      <c r="AE2" s="36"/>
      <c r="AF2" s="40"/>
      <c r="AG2" s="40"/>
      <c r="AH2" s="40"/>
      <c r="AI2" s="40"/>
      <c r="AJ2" s="40"/>
      <c r="AK2" s="43"/>
      <c r="AL2" s="43"/>
      <c r="AM2" s="43"/>
      <c r="AN2" s="40"/>
      <c r="AO2" s="40"/>
      <c r="AP2" s="40"/>
      <c r="AQ2" s="36"/>
      <c r="AR2" s="40"/>
      <c r="AS2" s="40"/>
      <c r="AT2" s="40"/>
      <c r="AU2" s="36"/>
      <c r="AV2" s="36"/>
      <c r="AW2" s="36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83" ht="18.75" customHeight="1">
      <c r="A3" s="39" t="s">
        <v>61</v>
      </c>
      <c r="B3" s="39"/>
      <c r="C3" s="56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18.75" customHeight="1">
      <c r="A4" s="39" t="s">
        <v>62</v>
      </c>
      <c r="B4" s="39"/>
      <c r="C4" s="39" t="s">
        <v>100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18.75" customHeight="1">
      <c r="A5" s="39" t="s">
        <v>64</v>
      </c>
      <c r="B5" s="39"/>
      <c r="C5" s="39" t="s">
        <v>188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18.75" customHeight="1">
      <c r="A6" s="39"/>
      <c r="B6" s="39"/>
      <c r="C6" s="39" t="s">
        <v>189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18.75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75" ht="36.75" customHeight="1" thickBot="1">
      <c r="A8" s="39"/>
      <c r="B8" s="269" t="s">
        <v>130</v>
      </c>
      <c r="C8" s="269"/>
      <c r="D8" s="269"/>
      <c r="E8" s="270" t="str">
        <f>B9</f>
        <v>野洲Ｂ</v>
      </c>
      <c r="F8" s="270"/>
      <c r="G8" s="270"/>
      <c r="H8" s="271" t="str">
        <f>B10</f>
        <v>彦根Ａ</v>
      </c>
      <c r="I8" s="271"/>
      <c r="J8" s="271"/>
      <c r="K8" s="271" t="str">
        <f>B11</f>
        <v>湖東</v>
      </c>
      <c r="L8" s="271"/>
      <c r="M8" s="271"/>
      <c r="N8" s="271" t="str">
        <f>B12</f>
        <v>金田</v>
      </c>
      <c r="O8" s="271"/>
      <c r="P8" s="271"/>
      <c r="Q8" s="272" t="str">
        <f>B13</f>
        <v>ＰＲＥＤＵ</v>
      </c>
      <c r="R8" s="272"/>
      <c r="S8" s="272"/>
      <c r="T8" s="272" t="str">
        <f>B14</f>
        <v>桐原</v>
      </c>
      <c r="U8" s="272"/>
      <c r="V8" s="272"/>
      <c r="W8" s="274">
        <f>B15</f>
        <v>0</v>
      </c>
      <c r="X8" s="274"/>
      <c r="Y8" s="274"/>
      <c r="Z8" s="275" t="s">
        <v>48</v>
      </c>
      <c r="AA8" s="275"/>
      <c r="AB8" s="275"/>
      <c r="AC8" s="268" t="s">
        <v>65</v>
      </c>
      <c r="AD8" s="268"/>
      <c r="AE8" s="268"/>
      <c r="AF8" s="268" t="s">
        <v>66</v>
      </c>
      <c r="AG8" s="268"/>
      <c r="AH8" s="268"/>
      <c r="AI8" s="268" t="s">
        <v>67</v>
      </c>
      <c r="AJ8" s="268"/>
      <c r="AK8" s="268"/>
      <c r="AL8" s="273" t="s">
        <v>11</v>
      </c>
      <c r="AM8" s="273"/>
      <c r="AN8" s="273"/>
      <c r="AO8" s="39"/>
      <c r="AP8" s="39"/>
      <c r="AQ8" s="4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36.75" customHeight="1" thickTop="1">
      <c r="A9" s="39"/>
      <c r="B9" s="234" t="s">
        <v>131</v>
      </c>
      <c r="C9" s="234"/>
      <c r="D9" s="234"/>
      <c r="E9" s="102"/>
      <c r="F9" s="103"/>
      <c r="G9" s="104"/>
      <c r="H9" s="105">
        <v>0</v>
      </c>
      <c r="I9" s="137" t="s">
        <v>193</v>
      </c>
      <c r="J9" s="104">
        <v>4</v>
      </c>
      <c r="K9" s="105">
        <v>5</v>
      </c>
      <c r="L9" s="137" t="s">
        <v>194</v>
      </c>
      <c r="M9" s="104">
        <v>3</v>
      </c>
      <c r="N9" s="105">
        <v>2</v>
      </c>
      <c r="O9" s="137" t="s">
        <v>193</v>
      </c>
      <c r="P9" s="104">
        <v>7</v>
      </c>
      <c r="Q9" s="105">
        <v>0</v>
      </c>
      <c r="R9" s="137" t="s">
        <v>193</v>
      </c>
      <c r="S9" s="103">
        <v>3</v>
      </c>
      <c r="T9" s="105">
        <v>0</v>
      </c>
      <c r="U9" s="137" t="s">
        <v>193</v>
      </c>
      <c r="V9" s="103">
        <v>0</v>
      </c>
      <c r="W9" s="126"/>
      <c r="X9" s="127"/>
      <c r="Y9" s="128"/>
      <c r="Z9" s="108"/>
      <c r="AA9" s="109">
        <v>4</v>
      </c>
      <c r="AB9" s="109"/>
      <c r="AC9" s="110"/>
      <c r="AD9" s="109">
        <v>7</v>
      </c>
      <c r="AE9" s="111"/>
      <c r="AF9" s="110"/>
      <c r="AG9" s="109">
        <v>17</v>
      </c>
      <c r="AH9" s="111"/>
      <c r="AI9" s="248" t="s">
        <v>264</v>
      </c>
      <c r="AJ9" s="254"/>
      <c r="AK9" s="255"/>
      <c r="AL9" s="105"/>
      <c r="AM9" s="103">
        <v>4</v>
      </c>
      <c r="AN9" s="112"/>
      <c r="AO9" s="39"/>
      <c r="AP9" s="39"/>
      <c r="AQ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36.75" customHeight="1">
      <c r="A10" s="39"/>
      <c r="B10" s="228" t="s">
        <v>132</v>
      </c>
      <c r="C10" s="228"/>
      <c r="D10" s="228"/>
      <c r="E10" s="113">
        <v>4</v>
      </c>
      <c r="F10" s="106" t="s">
        <v>193</v>
      </c>
      <c r="G10" s="114">
        <v>0</v>
      </c>
      <c r="H10" s="115"/>
      <c r="I10" s="101"/>
      <c r="J10" s="114"/>
      <c r="K10" s="115">
        <v>8</v>
      </c>
      <c r="L10" s="106" t="s">
        <v>193</v>
      </c>
      <c r="M10" s="114">
        <v>0</v>
      </c>
      <c r="N10" s="115">
        <v>0</v>
      </c>
      <c r="O10" s="106" t="s">
        <v>193</v>
      </c>
      <c r="P10" s="114">
        <v>0</v>
      </c>
      <c r="Q10" s="115">
        <v>3</v>
      </c>
      <c r="R10" s="106" t="s">
        <v>193</v>
      </c>
      <c r="S10" s="101">
        <v>1</v>
      </c>
      <c r="T10" s="115">
        <v>8</v>
      </c>
      <c r="U10" s="106" t="s">
        <v>193</v>
      </c>
      <c r="V10" s="101">
        <v>0</v>
      </c>
      <c r="W10" s="129"/>
      <c r="X10" s="130"/>
      <c r="Y10" s="131"/>
      <c r="Z10" s="117"/>
      <c r="AA10" s="118">
        <v>13</v>
      </c>
      <c r="AB10" s="118"/>
      <c r="AC10" s="119"/>
      <c r="AD10" s="118">
        <v>23</v>
      </c>
      <c r="AE10" s="120"/>
      <c r="AF10" s="119"/>
      <c r="AG10" s="118">
        <v>1</v>
      </c>
      <c r="AH10" s="120"/>
      <c r="AI10" s="251" t="s">
        <v>259</v>
      </c>
      <c r="AJ10" s="252"/>
      <c r="AK10" s="253"/>
      <c r="AL10" s="115"/>
      <c r="AM10" s="150">
        <v>1</v>
      </c>
      <c r="AN10" s="121"/>
      <c r="AO10" s="39"/>
      <c r="AP10" s="39"/>
      <c r="AQ10" s="4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36.75" customHeight="1">
      <c r="A11" s="39"/>
      <c r="B11" s="228" t="s">
        <v>85</v>
      </c>
      <c r="C11" s="228"/>
      <c r="D11" s="228"/>
      <c r="E11" s="113">
        <v>3</v>
      </c>
      <c r="F11" s="106" t="s">
        <v>193</v>
      </c>
      <c r="G11" s="114">
        <v>5</v>
      </c>
      <c r="H11" s="115">
        <v>0</v>
      </c>
      <c r="I11" s="106" t="s">
        <v>193</v>
      </c>
      <c r="J11" s="114">
        <v>8</v>
      </c>
      <c r="K11" s="115"/>
      <c r="L11" s="101"/>
      <c r="M11" s="114"/>
      <c r="N11" s="115">
        <v>1</v>
      </c>
      <c r="O11" s="106" t="s">
        <v>193</v>
      </c>
      <c r="P11" s="114">
        <v>11</v>
      </c>
      <c r="Q11" s="115">
        <v>0</v>
      </c>
      <c r="R11" s="106" t="s">
        <v>193</v>
      </c>
      <c r="S11" s="101">
        <v>10</v>
      </c>
      <c r="T11" s="115">
        <v>6</v>
      </c>
      <c r="U11" s="106" t="s">
        <v>193</v>
      </c>
      <c r="V11" s="101">
        <v>5</v>
      </c>
      <c r="W11" s="129"/>
      <c r="X11" s="130"/>
      <c r="Y11" s="131"/>
      <c r="Z11" s="117"/>
      <c r="AA11" s="118">
        <v>3</v>
      </c>
      <c r="AB11" s="118"/>
      <c r="AC11" s="119"/>
      <c r="AD11" s="118">
        <v>10</v>
      </c>
      <c r="AE11" s="120"/>
      <c r="AF11" s="119"/>
      <c r="AG11" s="118">
        <v>39</v>
      </c>
      <c r="AH11" s="120"/>
      <c r="AI11" s="251" t="s">
        <v>265</v>
      </c>
      <c r="AJ11" s="252"/>
      <c r="AK11" s="253"/>
      <c r="AL11" s="115"/>
      <c r="AM11" s="101">
        <v>5</v>
      </c>
      <c r="AN11" s="121"/>
      <c r="AO11" s="39"/>
      <c r="AP11" s="39"/>
      <c r="AQ11" s="4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36.75" customHeight="1">
      <c r="A12" s="39"/>
      <c r="B12" s="228" t="s">
        <v>79</v>
      </c>
      <c r="C12" s="228"/>
      <c r="D12" s="228"/>
      <c r="E12" s="113">
        <v>7</v>
      </c>
      <c r="F12" s="106" t="s">
        <v>193</v>
      </c>
      <c r="G12" s="114">
        <v>2</v>
      </c>
      <c r="H12" s="115">
        <v>0</v>
      </c>
      <c r="I12" s="106" t="s">
        <v>193</v>
      </c>
      <c r="J12" s="114">
        <v>0</v>
      </c>
      <c r="K12" s="115">
        <v>11</v>
      </c>
      <c r="L12" s="106" t="s">
        <v>193</v>
      </c>
      <c r="M12" s="114">
        <v>1</v>
      </c>
      <c r="N12" s="115"/>
      <c r="O12" s="101"/>
      <c r="P12" s="114"/>
      <c r="Q12" s="115">
        <v>1</v>
      </c>
      <c r="R12" s="106" t="s">
        <v>193</v>
      </c>
      <c r="S12" s="101">
        <v>0</v>
      </c>
      <c r="T12" s="115">
        <v>3</v>
      </c>
      <c r="U12" s="106" t="s">
        <v>193</v>
      </c>
      <c r="V12" s="101">
        <v>1</v>
      </c>
      <c r="W12" s="129"/>
      <c r="X12" s="130"/>
      <c r="Y12" s="131"/>
      <c r="Z12" s="117"/>
      <c r="AA12" s="118">
        <v>10</v>
      </c>
      <c r="AB12" s="118"/>
      <c r="AC12" s="119"/>
      <c r="AD12" s="118">
        <v>22</v>
      </c>
      <c r="AE12" s="120"/>
      <c r="AF12" s="119"/>
      <c r="AG12" s="118">
        <v>4</v>
      </c>
      <c r="AH12" s="120"/>
      <c r="AI12" s="251" t="s">
        <v>266</v>
      </c>
      <c r="AJ12" s="252"/>
      <c r="AK12" s="253"/>
      <c r="AL12" s="115"/>
      <c r="AM12" s="150">
        <v>2</v>
      </c>
      <c r="AN12" s="121"/>
      <c r="AO12" s="39"/>
      <c r="AP12" s="39"/>
      <c r="AQ12" s="4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36.75" customHeight="1">
      <c r="A13" s="39"/>
      <c r="B13" s="228" t="s">
        <v>133</v>
      </c>
      <c r="C13" s="228"/>
      <c r="D13" s="228"/>
      <c r="E13" s="113">
        <v>3</v>
      </c>
      <c r="F13" s="106" t="s">
        <v>193</v>
      </c>
      <c r="G13" s="114">
        <v>0</v>
      </c>
      <c r="H13" s="115">
        <v>1</v>
      </c>
      <c r="I13" s="106" t="s">
        <v>193</v>
      </c>
      <c r="J13" s="114">
        <v>3</v>
      </c>
      <c r="K13" s="115">
        <v>10</v>
      </c>
      <c r="L13" s="106" t="s">
        <v>193</v>
      </c>
      <c r="M13" s="114">
        <v>0</v>
      </c>
      <c r="N13" s="115">
        <v>0</v>
      </c>
      <c r="O13" s="106" t="s">
        <v>193</v>
      </c>
      <c r="P13" s="114">
        <v>1</v>
      </c>
      <c r="Q13" s="115"/>
      <c r="R13" s="101"/>
      <c r="S13" s="101"/>
      <c r="T13" s="115">
        <v>3</v>
      </c>
      <c r="U13" s="106" t="s">
        <v>193</v>
      </c>
      <c r="V13" s="101">
        <v>2</v>
      </c>
      <c r="W13" s="129"/>
      <c r="X13" s="130"/>
      <c r="Y13" s="131"/>
      <c r="Z13" s="117"/>
      <c r="AA13" s="118">
        <v>9</v>
      </c>
      <c r="AB13" s="118"/>
      <c r="AC13" s="119"/>
      <c r="AD13" s="118">
        <v>17</v>
      </c>
      <c r="AE13" s="120"/>
      <c r="AF13" s="119"/>
      <c r="AG13" s="118">
        <v>6</v>
      </c>
      <c r="AH13" s="120"/>
      <c r="AI13" s="251" t="s">
        <v>256</v>
      </c>
      <c r="AJ13" s="252"/>
      <c r="AK13" s="253"/>
      <c r="AL13" s="115"/>
      <c r="AM13" s="150">
        <v>3</v>
      </c>
      <c r="AN13" s="121"/>
      <c r="AO13" s="39"/>
      <c r="AP13" s="39"/>
      <c r="AQ13" s="4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36.75" customHeight="1">
      <c r="A14" s="39"/>
      <c r="B14" s="228" t="s">
        <v>71</v>
      </c>
      <c r="C14" s="228"/>
      <c r="D14" s="228"/>
      <c r="E14" s="113">
        <v>0</v>
      </c>
      <c r="F14" s="106" t="s">
        <v>193</v>
      </c>
      <c r="G14" s="114">
        <v>0</v>
      </c>
      <c r="H14" s="115">
        <v>0</v>
      </c>
      <c r="I14" s="106" t="s">
        <v>193</v>
      </c>
      <c r="J14" s="114">
        <v>8</v>
      </c>
      <c r="K14" s="115">
        <v>5</v>
      </c>
      <c r="L14" s="106" t="s">
        <v>193</v>
      </c>
      <c r="M14" s="114">
        <v>6</v>
      </c>
      <c r="N14" s="115">
        <v>1</v>
      </c>
      <c r="O14" s="106" t="s">
        <v>193</v>
      </c>
      <c r="P14" s="114">
        <v>3</v>
      </c>
      <c r="Q14" s="115">
        <v>2</v>
      </c>
      <c r="R14" s="106" t="s">
        <v>193</v>
      </c>
      <c r="S14" s="101">
        <v>3</v>
      </c>
      <c r="T14" s="115"/>
      <c r="U14" s="101"/>
      <c r="V14" s="101"/>
      <c r="W14" s="129"/>
      <c r="X14" s="130"/>
      <c r="Y14" s="131"/>
      <c r="Z14" s="117"/>
      <c r="AA14" s="118">
        <v>1</v>
      </c>
      <c r="AB14" s="118"/>
      <c r="AC14" s="119"/>
      <c r="AD14" s="118">
        <v>8</v>
      </c>
      <c r="AE14" s="120"/>
      <c r="AF14" s="119"/>
      <c r="AG14" s="118">
        <v>20</v>
      </c>
      <c r="AH14" s="120"/>
      <c r="AI14" s="251" t="s">
        <v>267</v>
      </c>
      <c r="AJ14" s="252"/>
      <c r="AK14" s="253"/>
      <c r="AL14" s="115"/>
      <c r="AM14" s="101">
        <v>6</v>
      </c>
      <c r="AN14" s="121"/>
      <c r="AO14" s="39"/>
      <c r="AP14" s="39"/>
      <c r="AQ14" s="4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36.75" customHeight="1" thickBot="1">
      <c r="A15" s="39"/>
      <c r="B15" s="276"/>
      <c r="C15" s="276"/>
      <c r="D15" s="276"/>
      <c r="E15" s="132"/>
      <c r="F15" s="133"/>
      <c r="G15" s="134"/>
      <c r="H15" s="135"/>
      <c r="I15" s="133"/>
      <c r="J15" s="134"/>
      <c r="K15" s="135"/>
      <c r="L15" s="133"/>
      <c r="M15" s="134"/>
      <c r="N15" s="135"/>
      <c r="O15" s="133"/>
      <c r="P15" s="134"/>
      <c r="Q15" s="135"/>
      <c r="R15" s="133"/>
      <c r="S15" s="133"/>
      <c r="T15" s="135"/>
      <c r="U15" s="133"/>
      <c r="V15" s="133"/>
      <c r="W15" s="135"/>
      <c r="X15" s="133"/>
      <c r="Y15" s="136"/>
      <c r="Z15" s="132"/>
      <c r="AA15" s="133"/>
      <c r="AB15" s="133"/>
      <c r="AC15" s="135"/>
      <c r="AD15" s="133"/>
      <c r="AE15" s="134"/>
      <c r="AF15" s="135"/>
      <c r="AG15" s="133"/>
      <c r="AH15" s="134"/>
      <c r="AI15" s="133"/>
      <c r="AJ15" s="133"/>
      <c r="AK15" s="134"/>
      <c r="AL15" s="135"/>
      <c r="AM15" s="133"/>
      <c r="AN15" s="153"/>
      <c r="AO15" s="39"/>
      <c r="AP15" s="39"/>
      <c r="AQ15" s="4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92" s="49" customFormat="1" ht="36.75" customHeight="1" thickBot="1">
      <c r="A16" s="45" t="s">
        <v>24</v>
      </c>
      <c r="B16" s="45"/>
      <c r="C16" s="45"/>
      <c r="D16" s="46"/>
      <c r="E16" s="47" t="s">
        <v>184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 t="s">
        <v>26</v>
      </c>
      <c r="Q16" s="47"/>
      <c r="R16" s="47"/>
      <c r="S16" s="47"/>
      <c r="T16" s="47" t="s">
        <v>185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 t="s">
        <v>27</v>
      </c>
      <c r="AF16" s="47"/>
      <c r="AG16" s="47"/>
      <c r="AH16" s="47"/>
      <c r="AI16" s="47" t="s">
        <v>186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</row>
    <row r="17" spans="1:44" s="5" customFormat="1" ht="28.5" customHeight="1">
      <c r="A17" s="223" t="s">
        <v>68</v>
      </c>
      <c r="B17" s="176"/>
      <c r="C17" s="176"/>
      <c r="D17" s="176"/>
      <c r="E17" s="224" t="s">
        <v>134</v>
      </c>
      <c r="F17" s="225"/>
      <c r="G17" s="225"/>
      <c r="H17" s="225"/>
      <c r="I17" s="225"/>
      <c r="J17" s="225"/>
      <c r="K17" s="225"/>
      <c r="L17" s="225"/>
      <c r="M17" s="225"/>
      <c r="N17" s="226"/>
      <c r="P17" s="223" t="s">
        <v>68</v>
      </c>
      <c r="Q17" s="176"/>
      <c r="R17" s="176"/>
      <c r="S17" s="176"/>
      <c r="T17" s="224" t="s">
        <v>136</v>
      </c>
      <c r="U17" s="225"/>
      <c r="V17" s="225"/>
      <c r="W17" s="225"/>
      <c r="X17" s="225"/>
      <c r="Y17" s="225"/>
      <c r="Z17" s="225"/>
      <c r="AA17" s="225"/>
      <c r="AB17" s="225"/>
      <c r="AC17" s="226"/>
      <c r="AE17" s="223" t="s">
        <v>68</v>
      </c>
      <c r="AF17" s="176"/>
      <c r="AG17" s="176"/>
      <c r="AH17" s="176"/>
      <c r="AI17" s="224" t="s">
        <v>138</v>
      </c>
      <c r="AJ17" s="225"/>
      <c r="AK17" s="225"/>
      <c r="AL17" s="225"/>
      <c r="AM17" s="225"/>
      <c r="AN17" s="225"/>
      <c r="AO17" s="225"/>
      <c r="AP17" s="225"/>
      <c r="AQ17" s="225"/>
      <c r="AR17" s="226"/>
    </row>
    <row r="18" spans="1:44" s="5" customFormat="1" ht="28.5" customHeight="1">
      <c r="A18" s="186" t="s">
        <v>69</v>
      </c>
      <c r="B18" s="187"/>
      <c r="C18" s="187"/>
      <c r="D18" s="187"/>
      <c r="E18" s="178" t="s">
        <v>135</v>
      </c>
      <c r="F18" s="179"/>
      <c r="G18" s="179"/>
      <c r="H18" s="179"/>
      <c r="I18" s="179"/>
      <c r="J18" s="179"/>
      <c r="K18" s="179"/>
      <c r="L18" s="179"/>
      <c r="M18" s="179"/>
      <c r="N18" s="180"/>
      <c r="P18" s="186" t="s">
        <v>69</v>
      </c>
      <c r="Q18" s="187"/>
      <c r="R18" s="187"/>
      <c r="S18" s="187"/>
      <c r="T18" s="243" t="s">
        <v>137</v>
      </c>
      <c r="U18" s="187"/>
      <c r="V18" s="187"/>
      <c r="W18" s="187"/>
      <c r="X18" s="187"/>
      <c r="Y18" s="187"/>
      <c r="Z18" s="187"/>
      <c r="AA18" s="187"/>
      <c r="AB18" s="187"/>
      <c r="AC18" s="244"/>
      <c r="AE18" s="186" t="s">
        <v>69</v>
      </c>
      <c r="AF18" s="187"/>
      <c r="AG18" s="187"/>
      <c r="AH18" s="187"/>
      <c r="AI18" s="243" t="s">
        <v>139</v>
      </c>
      <c r="AJ18" s="187"/>
      <c r="AK18" s="187"/>
      <c r="AL18" s="187"/>
      <c r="AM18" s="187"/>
      <c r="AN18" s="187"/>
      <c r="AO18" s="187"/>
      <c r="AP18" s="187"/>
      <c r="AQ18" s="187"/>
      <c r="AR18" s="244"/>
    </row>
    <row r="19" spans="1:44" ht="36.75" customHeight="1" thickBot="1">
      <c r="A19" s="188" t="s">
        <v>70</v>
      </c>
      <c r="B19" s="182"/>
      <c r="C19" s="182"/>
      <c r="D19" s="182"/>
      <c r="E19" s="181" t="s">
        <v>25</v>
      </c>
      <c r="F19" s="182"/>
      <c r="G19" s="182"/>
      <c r="H19" s="182"/>
      <c r="I19" s="182"/>
      <c r="J19" s="183"/>
      <c r="K19" s="221" t="s">
        <v>95</v>
      </c>
      <c r="L19" s="221"/>
      <c r="M19" s="221" t="s">
        <v>99</v>
      </c>
      <c r="N19" s="222"/>
      <c r="P19" s="188" t="s">
        <v>70</v>
      </c>
      <c r="Q19" s="182"/>
      <c r="R19" s="182"/>
      <c r="S19" s="182"/>
      <c r="T19" s="181" t="s">
        <v>25</v>
      </c>
      <c r="U19" s="182"/>
      <c r="V19" s="182"/>
      <c r="W19" s="182"/>
      <c r="X19" s="182"/>
      <c r="Y19" s="183"/>
      <c r="Z19" s="221" t="s">
        <v>95</v>
      </c>
      <c r="AA19" s="221"/>
      <c r="AB19" s="221" t="s">
        <v>99</v>
      </c>
      <c r="AC19" s="222"/>
      <c r="AE19" s="188" t="s">
        <v>70</v>
      </c>
      <c r="AF19" s="182"/>
      <c r="AG19" s="182"/>
      <c r="AH19" s="182"/>
      <c r="AI19" s="181" t="s">
        <v>25</v>
      </c>
      <c r="AJ19" s="182"/>
      <c r="AK19" s="182"/>
      <c r="AL19" s="182"/>
      <c r="AM19" s="182"/>
      <c r="AN19" s="183"/>
      <c r="AO19" s="221" t="s">
        <v>95</v>
      </c>
      <c r="AP19" s="221"/>
      <c r="AQ19" s="221" t="s">
        <v>99</v>
      </c>
      <c r="AR19" s="222"/>
    </row>
    <row r="20" spans="1:44" ht="36.75" customHeight="1" thickTop="1">
      <c r="A20" s="214">
        <v>1</v>
      </c>
      <c r="B20" s="215"/>
      <c r="C20" s="189">
        <v>0.3958333333333333</v>
      </c>
      <c r="D20" s="190"/>
      <c r="E20" s="184" t="str">
        <f>B9</f>
        <v>野洲Ｂ</v>
      </c>
      <c r="F20" s="185"/>
      <c r="G20" s="167" t="s">
        <v>224</v>
      </c>
      <c r="H20" s="168"/>
      <c r="I20" s="138"/>
      <c r="J20" s="95" t="str">
        <f>B11</f>
        <v>湖東</v>
      </c>
      <c r="K20" s="210" t="str">
        <f>B10</f>
        <v>彦根Ａ</v>
      </c>
      <c r="L20" s="210"/>
      <c r="M20" s="298" t="str">
        <f>B13</f>
        <v>ＰＲＥＤＵ</v>
      </c>
      <c r="N20" s="299"/>
      <c r="P20" s="214" t="s">
        <v>179</v>
      </c>
      <c r="Q20" s="215"/>
      <c r="R20" s="189">
        <v>0.3958333333333333</v>
      </c>
      <c r="S20" s="190"/>
      <c r="T20" s="184" t="str">
        <f>B12</f>
        <v>金田</v>
      </c>
      <c r="U20" s="185"/>
      <c r="V20" s="167" t="s">
        <v>225</v>
      </c>
      <c r="W20" s="168"/>
      <c r="X20" s="138"/>
      <c r="Y20" s="95" t="str">
        <f>B11</f>
        <v>湖東</v>
      </c>
      <c r="Z20" s="298" t="str">
        <f>B13</f>
        <v>ＰＲＥＤＵ</v>
      </c>
      <c r="AA20" s="300"/>
      <c r="AB20" s="210" t="str">
        <f>B14</f>
        <v>桐原</v>
      </c>
      <c r="AC20" s="211"/>
      <c r="AE20" s="214" t="s">
        <v>232</v>
      </c>
      <c r="AF20" s="215"/>
      <c r="AG20" s="189">
        <v>0.3958333333333333</v>
      </c>
      <c r="AH20" s="190"/>
      <c r="AI20" s="184" t="str">
        <f>B10</f>
        <v>彦根Ａ</v>
      </c>
      <c r="AJ20" s="185"/>
      <c r="AK20" s="301" t="s">
        <v>253</v>
      </c>
      <c r="AL20" s="301"/>
      <c r="AM20" s="51"/>
      <c r="AN20" s="95" t="str">
        <f>B12</f>
        <v>金田</v>
      </c>
      <c r="AO20" s="210" t="str">
        <f>AI21</f>
        <v>野洲Ｂ</v>
      </c>
      <c r="AP20" s="210"/>
      <c r="AQ20" s="210" t="str">
        <f>AN21</f>
        <v>桐原</v>
      </c>
      <c r="AR20" s="211"/>
    </row>
    <row r="21" spans="1:44" ht="36.75" customHeight="1">
      <c r="A21" s="191">
        <v>2</v>
      </c>
      <c r="B21" s="192"/>
      <c r="C21" s="171">
        <v>0.4305555555555556</v>
      </c>
      <c r="D21" s="172"/>
      <c r="E21" s="162" t="str">
        <f>B10</f>
        <v>彦根Ａ</v>
      </c>
      <c r="F21" s="160"/>
      <c r="G21" s="169" t="s">
        <v>212</v>
      </c>
      <c r="H21" s="170"/>
      <c r="I21" s="138"/>
      <c r="J21" s="73" t="str">
        <f>B13</f>
        <v>ＰＲＥＤＵ</v>
      </c>
      <c r="K21" s="210" t="str">
        <f>B9</f>
        <v>野洲Ｂ</v>
      </c>
      <c r="L21" s="210"/>
      <c r="M21" s="210" t="str">
        <f>B11</f>
        <v>湖東</v>
      </c>
      <c r="N21" s="211"/>
      <c r="P21" s="191" t="s">
        <v>215</v>
      </c>
      <c r="Q21" s="192"/>
      <c r="R21" s="171">
        <v>0.4305555555555556</v>
      </c>
      <c r="S21" s="172"/>
      <c r="T21" s="289" t="str">
        <f>B13</f>
        <v>ＰＲＥＤＵ</v>
      </c>
      <c r="U21" s="290"/>
      <c r="V21" s="169" t="s">
        <v>226</v>
      </c>
      <c r="W21" s="170"/>
      <c r="X21" s="138"/>
      <c r="Y21" s="52" t="str">
        <f>B14</f>
        <v>桐原</v>
      </c>
      <c r="Z21" s="277" t="str">
        <f>B11</f>
        <v>湖東</v>
      </c>
      <c r="AA21" s="203"/>
      <c r="AB21" s="210" t="str">
        <f>B12</f>
        <v>金田</v>
      </c>
      <c r="AC21" s="211"/>
      <c r="AE21" s="191" t="s">
        <v>233</v>
      </c>
      <c r="AF21" s="192"/>
      <c r="AG21" s="171">
        <v>0.4305555555555556</v>
      </c>
      <c r="AH21" s="172"/>
      <c r="AI21" s="162" t="str">
        <f>B9</f>
        <v>野洲Ｂ</v>
      </c>
      <c r="AJ21" s="160"/>
      <c r="AK21" s="297" t="s">
        <v>253</v>
      </c>
      <c r="AL21" s="297"/>
      <c r="AM21" s="51"/>
      <c r="AN21" s="52" t="str">
        <f>B14</f>
        <v>桐原</v>
      </c>
      <c r="AO21" s="210" t="str">
        <f>AN20</f>
        <v>金田</v>
      </c>
      <c r="AP21" s="210"/>
      <c r="AQ21" s="210" t="str">
        <f>AI20</f>
        <v>彦根Ａ</v>
      </c>
      <c r="AR21" s="211"/>
    </row>
    <row r="22" spans="1:44" ht="36.75" customHeight="1">
      <c r="A22" s="191">
        <v>3</v>
      </c>
      <c r="B22" s="192"/>
      <c r="C22" s="171">
        <v>0.46527777777777773</v>
      </c>
      <c r="D22" s="172"/>
      <c r="E22" s="162" t="str">
        <f>B12</f>
        <v>金田</v>
      </c>
      <c r="F22" s="160"/>
      <c r="G22" s="169" t="s">
        <v>212</v>
      </c>
      <c r="H22" s="170"/>
      <c r="I22" s="138"/>
      <c r="J22" s="52" t="str">
        <f>B14</f>
        <v>桐原</v>
      </c>
      <c r="K22" s="202" t="str">
        <f>B10</f>
        <v>彦根Ａ</v>
      </c>
      <c r="L22" s="202"/>
      <c r="M22" s="278" t="str">
        <f>B13</f>
        <v>ＰＲＥＤＵ</v>
      </c>
      <c r="N22" s="279"/>
      <c r="P22" s="191" t="s">
        <v>216</v>
      </c>
      <c r="Q22" s="192"/>
      <c r="R22" s="171">
        <v>0.46527777777777773</v>
      </c>
      <c r="S22" s="172"/>
      <c r="T22" s="162" t="str">
        <f>B9</f>
        <v>野洲Ｂ</v>
      </c>
      <c r="U22" s="160"/>
      <c r="V22" s="170" t="s">
        <v>209</v>
      </c>
      <c r="W22" s="170"/>
      <c r="X22" s="138"/>
      <c r="Y22" s="52" t="str">
        <f>B10</f>
        <v>彦根Ａ</v>
      </c>
      <c r="Z22" s="202" t="str">
        <f>B14</f>
        <v>桐原</v>
      </c>
      <c r="AA22" s="202"/>
      <c r="AB22" s="202" t="str">
        <f>B11</f>
        <v>湖東</v>
      </c>
      <c r="AC22" s="208"/>
      <c r="AE22" s="191" t="s">
        <v>234</v>
      </c>
      <c r="AF22" s="192"/>
      <c r="AG22" s="171">
        <v>0.46527777777777773</v>
      </c>
      <c r="AH22" s="172"/>
      <c r="AI22" s="162" t="str">
        <f>B11</f>
        <v>湖東</v>
      </c>
      <c r="AJ22" s="160"/>
      <c r="AK22" s="302" t="s">
        <v>229</v>
      </c>
      <c r="AL22" s="302"/>
      <c r="AM22" s="51"/>
      <c r="AN22" s="73" t="str">
        <f>B13</f>
        <v>ＰＲＥＤＵ</v>
      </c>
      <c r="AO22" s="202" t="str">
        <f>AN21</f>
        <v>桐原</v>
      </c>
      <c r="AP22" s="202"/>
      <c r="AQ22" s="202" t="str">
        <f>AI21</f>
        <v>野洲Ｂ</v>
      </c>
      <c r="AR22" s="208"/>
    </row>
    <row r="23" spans="1:44" ht="36.75" customHeight="1">
      <c r="A23" s="191">
        <v>4</v>
      </c>
      <c r="B23" s="192"/>
      <c r="C23" s="171">
        <v>0.5</v>
      </c>
      <c r="D23" s="172"/>
      <c r="E23" s="162" t="str">
        <f>B10</f>
        <v>彦根Ａ</v>
      </c>
      <c r="F23" s="160"/>
      <c r="G23" s="170" t="s">
        <v>206</v>
      </c>
      <c r="H23" s="170"/>
      <c r="I23" s="138"/>
      <c r="J23" s="52" t="str">
        <f>B11</f>
        <v>湖東</v>
      </c>
      <c r="K23" s="202" t="str">
        <f>B12</f>
        <v>金田</v>
      </c>
      <c r="L23" s="202"/>
      <c r="M23" s="202" t="str">
        <f>B14</f>
        <v>桐原</v>
      </c>
      <c r="N23" s="208"/>
      <c r="P23" s="191" t="s">
        <v>217</v>
      </c>
      <c r="Q23" s="192"/>
      <c r="R23" s="171">
        <v>0.5</v>
      </c>
      <c r="S23" s="172"/>
      <c r="T23" s="289" t="str">
        <f>B13</f>
        <v>ＰＲＥＤＵ</v>
      </c>
      <c r="U23" s="290"/>
      <c r="V23" s="170" t="s">
        <v>208</v>
      </c>
      <c r="W23" s="170"/>
      <c r="X23" s="138"/>
      <c r="Y23" s="52" t="str">
        <f>B12</f>
        <v>金田</v>
      </c>
      <c r="Z23" s="202" t="str">
        <f>B10</f>
        <v>彦根Ａ</v>
      </c>
      <c r="AA23" s="202"/>
      <c r="AB23" s="202" t="str">
        <f>B9</f>
        <v>野洲Ｂ</v>
      </c>
      <c r="AC23" s="208"/>
      <c r="AE23" s="191" t="s">
        <v>235</v>
      </c>
      <c r="AF23" s="192"/>
      <c r="AG23" s="171">
        <v>0.5</v>
      </c>
      <c r="AH23" s="172"/>
      <c r="AI23" s="162" t="str">
        <f>B9</f>
        <v>野洲Ｂ</v>
      </c>
      <c r="AJ23" s="160"/>
      <c r="AK23" s="296" t="s">
        <v>262</v>
      </c>
      <c r="AL23" s="297"/>
      <c r="AM23" s="51"/>
      <c r="AN23" s="52" t="str">
        <f>B12</f>
        <v>金田</v>
      </c>
      <c r="AO23" s="202" t="str">
        <f>AI22</f>
        <v>湖東</v>
      </c>
      <c r="AP23" s="202"/>
      <c r="AQ23" s="278" t="str">
        <f>AN22</f>
        <v>ＰＲＥＤＵ</v>
      </c>
      <c r="AR23" s="279"/>
    </row>
    <row r="24" spans="1:44" ht="36.75" customHeight="1" thickBot="1">
      <c r="A24" s="199">
        <v>5</v>
      </c>
      <c r="B24" s="200"/>
      <c r="C24" s="173">
        <v>0.5347222222222222</v>
      </c>
      <c r="D24" s="174"/>
      <c r="E24" s="165" t="str">
        <f>B9</f>
        <v>野洲Ｂ</v>
      </c>
      <c r="F24" s="166"/>
      <c r="G24" s="201" t="s">
        <v>205</v>
      </c>
      <c r="H24" s="201"/>
      <c r="I24" s="139"/>
      <c r="J24" s="96" t="str">
        <f>B13</f>
        <v>ＰＲＥＤＵ</v>
      </c>
      <c r="K24" s="193" t="str">
        <f>B11</f>
        <v>湖東</v>
      </c>
      <c r="L24" s="193"/>
      <c r="M24" s="197" t="str">
        <f>B10</f>
        <v>彦根Ａ</v>
      </c>
      <c r="N24" s="198"/>
      <c r="P24" s="199" t="s">
        <v>218</v>
      </c>
      <c r="Q24" s="200"/>
      <c r="R24" s="173">
        <v>0.5347222222222222</v>
      </c>
      <c r="S24" s="174"/>
      <c r="T24" s="165" t="str">
        <f>B11</f>
        <v>湖東</v>
      </c>
      <c r="U24" s="166"/>
      <c r="V24" s="291" t="s">
        <v>227</v>
      </c>
      <c r="W24" s="201"/>
      <c r="X24" s="139"/>
      <c r="Y24" s="94" t="str">
        <f>B14</f>
        <v>桐原</v>
      </c>
      <c r="Z24" s="266" t="str">
        <f>B13</f>
        <v>ＰＲＥＤＵ</v>
      </c>
      <c r="AA24" s="292"/>
      <c r="AB24" s="293" t="str">
        <f>B12</f>
        <v>金田</v>
      </c>
      <c r="AC24" s="294"/>
      <c r="AE24" s="199" t="s">
        <v>236</v>
      </c>
      <c r="AF24" s="200"/>
      <c r="AG24" s="173">
        <v>0.5347222222222222</v>
      </c>
      <c r="AH24" s="174"/>
      <c r="AI24" s="165" t="str">
        <f>B14</f>
        <v>桐原</v>
      </c>
      <c r="AJ24" s="166"/>
      <c r="AK24" s="295" t="s">
        <v>263</v>
      </c>
      <c r="AL24" s="295"/>
      <c r="AM24" s="93"/>
      <c r="AN24" s="94" t="str">
        <f>B10</f>
        <v>彦根Ａ</v>
      </c>
      <c r="AO24" s="193" t="str">
        <f>AI21</f>
        <v>野洲Ｂ</v>
      </c>
      <c r="AP24" s="193"/>
      <c r="AQ24" s="197" t="str">
        <f>AN20</f>
        <v>金田</v>
      </c>
      <c r="AR24" s="198"/>
    </row>
    <row r="25" spans="1:44" ht="36.75" customHeight="1">
      <c r="A25" s="285"/>
      <c r="B25" s="285"/>
      <c r="C25" s="286"/>
      <c r="D25" s="286"/>
      <c r="E25" s="286"/>
      <c r="F25" s="57"/>
      <c r="G25" s="58"/>
      <c r="H25" s="58"/>
      <c r="I25" s="58"/>
      <c r="J25" s="59"/>
      <c r="K25" s="287"/>
      <c r="L25" s="287"/>
      <c r="M25" s="287"/>
      <c r="N25" s="287"/>
      <c r="O25" s="60"/>
      <c r="P25" s="285"/>
      <c r="Q25" s="285"/>
      <c r="R25" s="286"/>
      <c r="S25" s="286"/>
      <c r="T25" s="286"/>
      <c r="U25" s="57"/>
      <c r="V25" s="58"/>
      <c r="W25" s="58"/>
      <c r="X25" s="58"/>
      <c r="Y25" s="59"/>
      <c r="Z25" s="287"/>
      <c r="AA25" s="287"/>
      <c r="AB25" s="288"/>
      <c r="AC25" s="288"/>
      <c r="AD25" s="60"/>
      <c r="AE25" s="285"/>
      <c r="AF25" s="285"/>
      <c r="AG25" s="286"/>
      <c r="AH25" s="286"/>
      <c r="AI25" s="286"/>
      <c r="AJ25" s="57"/>
      <c r="AK25" s="58"/>
      <c r="AL25" s="58"/>
      <c r="AM25" s="58"/>
      <c r="AN25" s="59"/>
      <c r="AO25" s="287"/>
      <c r="AP25" s="287"/>
      <c r="AQ25" s="287"/>
      <c r="AR25" s="287"/>
    </row>
    <row r="26" spans="1:44" ht="36.75" customHeight="1">
      <c r="A26" s="285"/>
      <c r="B26" s="285"/>
      <c r="C26" s="286"/>
      <c r="D26" s="286"/>
      <c r="E26" s="286"/>
      <c r="F26" s="57"/>
      <c r="G26" s="58"/>
      <c r="H26" s="58"/>
      <c r="I26" s="58"/>
      <c r="J26" s="59"/>
      <c r="K26" s="288"/>
      <c r="L26" s="288"/>
      <c r="M26" s="287"/>
      <c r="N26" s="287"/>
      <c r="O26" s="60"/>
      <c r="P26" s="285"/>
      <c r="Q26" s="285"/>
      <c r="R26" s="286"/>
      <c r="S26" s="286"/>
      <c r="T26" s="286"/>
      <c r="U26" s="57"/>
      <c r="V26" s="58"/>
      <c r="W26" s="58"/>
      <c r="X26" s="58"/>
      <c r="Y26" s="59"/>
      <c r="Z26" s="287"/>
      <c r="AA26" s="287"/>
      <c r="AB26" s="287"/>
      <c r="AC26" s="287"/>
      <c r="AD26" s="60"/>
      <c r="AE26" s="285"/>
      <c r="AF26" s="285"/>
      <c r="AG26" s="286"/>
      <c r="AH26" s="286"/>
      <c r="AI26" s="286"/>
      <c r="AJ26" s="57"/>
      <c r="AK26" s="58"/>
      <c r="AL26" s="58"/>
      <c r="AM26" s="58"/>
      <c r="AN26" s="59"/>
      <c r="AO26" s="287"/>
      <c r="AP26" s="287"/>
      <c r="AQ26" s="287"/>
      <c r="AR26" s="287"/>
    </row>
    <row r="27" spans="1:44" ht="36.75" customHeight="1">
      <c r="A27" s="285"/>
      <c r="B27" s="285"/>
      <c r="C27" s="286"/>
      <c r="D27" s="286"/>
      <c r="E27" s="286"/>
      <c r="F27" s="57"/>
      <c r="G27" s="58"/>
      <c r="H27" s="58"/>
      <c r="I27" s="58"/>
      <c r="J27" s="59"/>
      <c r="K27" s="287"/>
      <c r="L27" s="287"/>
      <c r="M27" s="287"/>
      <c r="N27" s="287"/>
      <c r="O27" s="60"/>
      <c r="P27" s="285"/>
      <c r="Q27" s="285"/>
      <c r="R27" s="286"/>
      <c r="S27" s="286"/>
      <c r="T27" s="286"/>
      <c r="U27" s="57"/>
      <c r="V27" s="58"/>
      <c r="W27" s="58"/>
      <c r="X27" s="58"/>
      <c r="Y27" s="59"/>
      <c r="Z27" s="287"/>
      <c r="AA27" s="287"/>
      <c r="AB27" s="287"/>
      <c r="AC27" s="287"/>
      <c r="AD27" s="60"/>
      <c r="AE27" s="285"/>
      <c r="AF27" s="285"/>
      <c r="AG27" s="286"/>
      <c r="AH27" s="286"/>
      <c r="AI27" s="286"/>
      <c r="AJ27" s="57"/>
      <c r="AK27" s="58"/>
      <c r="AL27" s="58"/>
      <c r="AM27" s="58"/>
      <c r="AN27" s="59"/>
      <c r="AO27" s="288"/>
      <c r="AP27" s="288"/>
      <c r="AQ27" s="287"/>
      <c r="AR27" s="287"/>
    </row>
    <row r="28" ht="25.5" customHeight="1"/>
    <row r="29" ht="25.5" customHeight="1"/>
    <row r="30" ht="25.5" customHeight="1"/>
  </sheetData>
  <sheetProtection selectLockedCells="1" selectUnlockedCells="1"/>
  <mergeCells count="176">
    <mergeCell ref="AI9:AK9"/>
    <mergeCell ref="AI10:AK10"/>
    <mergeCell ref="AI11:AK11"/>
    <mergeCell ref="AI12:AK12"/>
    <mergeCell ref="AI13:AK13"/>
    <mergeCell ref="AI14:AK14"/>
    <mergeCell ref="AI17:AR17"/>
    <mergeCell ref="AI18:AR18"/>
    <mergeCell ref="AI19:AN19"/>
    <mergeCell ref="AI20:AJ20"/>
    <mergeCell ref="AI21:AJ21"/>
    <mergeCell ref="AI22:AJ22"/>
    <mergeCell ref="AK20:AL20"/>
    <mergeCell ref="AK21:AL21"/>
    <mergeCell ref="AK22:AL22"/>
    <mergeCell ref="AO19:AP19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B14:D14"/>
    <mergeCell ref="B15:D15"/>
    <mergeCell ref="E17:N17"/>
    <mergeCell ref="P17:S17"/>
    <mergeCell ref="AL8:AN8"/>
    <mergeCell ref="B9:D9"/>
    <mergeCell ref="B10:D10"/>
    <mergeCell ref="B11:D11"/>
    <mergeCell ref="B12:D12"/>
    <mergeCell ref="B13:D13"/>
    <mergeCell ref="K19:L19"/>
    <mergeCell ref="M19:N19"/>
    <mergeCell ref="A19:D19"/>
    <mergeCell ref="A17:D17"/>
    <mergeCell ref="A18:D18"/>
    <mergeCell ref="AE17:AH17"/>
    <mergeCell ref="AE18:AH18"/>
    <mergeCell ref="AE19:AH19"/>
    <mergeCell ref="Z19:AA19"/>
    <mergeCell ref="AB19:AC19"/>
    <mergeCell ref="AQ19:AR19"/>
    <mergeCell ref="AE20:AF20"/>
    <mergeCell ref="AG20:AH20"/>
    <mergeCell ref="AO20:AP20"/>
    <mergeCell ref="AQ20:AR20"/>
    <mergeCell ref="A20:B20"/>
    <mergeCell ref="K20:L20"/>
    <mergeCell ref="M20:N20"/>
    <mergeCell ref="C20:D20"/>
    <mergeCell ref="Z20:AA20"/>
    <mergeCell ref="AO21:AP21"/>
    <mergeCell ref="AQ21:AR21"/>
    <mergeCell ref="A21:B21"/>
    <mergeCell ref="K21:L21"/>
    <mergeCell ref="M21:N21"/>
    <mergeCell ref="C21:D21"/>
    <mergeCell ref="AE21:AF21"/>
    <mergeCell ref="AG21:AH21"/>
    <mergeCell ref="Z21:AA21"/>
    <mergeCell ref="AB21:AC21"/>
    <mergeCell ref="AO22:AP22"/>
    <mergeCell ref="AQ22:AR22"/>
    <mergeCell ref="A22:B22"/>
    <mergeCell ref="K22:L22"/>
    <mergeCell ref="M22:N22"/>
    <mergeCell ref="C22:D22"/>
    <mergeCell ref="AE22:AF22"/>
    <mergeCell ref="AG22:AH22"/>
    <mergeCell ref="A23:B23"/>
    <mergeCell ref="K23:L23"/>
    <mergeCell ref="M23:N23"/>
    <mergeCell ref="C23:D23"/>
    <mergeCell ref="Z22:AA22"/>
    <mergeCell ref="AB22:AC22"/>
    <mergeCell ref="Z23:AA23"/>
    <mergeCell ref="AB23:AC23"/>
    <mergeCell ref="P22:Q22"/>
    <mergeCell ref="R22:S22"/>
    <mergeCell ref="AO23:AP23"/>
    <mergeCell ref="AQ23:AR23"/>
    <mergeCell ref="AE23:AF23"/>
    <mergeCell ref="AG23:AH23"/>
    <mergeCell ref="AI23:AJ23"/>
    <mergeCell ref="AK23:AL23"/>
    <mergeCell ref="A24:B24"/>
    <mergeCell ref="K24:L24"/>
    <mergeCell ref="M24:N24"/>
    <mergeCell ref="C24:D24"/>
    <mergeCell ref="E24:F24"/>
    <mergeCell ref="G24:H24"/>
    <mergeCell ref="AO24:AP24"/>
    <mergeCell ref="AQ24:AR24"/>
    <mergeCell ref="AE24:AF24"/>
    <mergeCell ref="AG24:AH24"/>
    <mergeCell ref="AI24:AJ24"/>
    <mergeCell ref="AK24:AL24"/>
    <mergeCell ref="A25:B25"/>
    <mergeCell ref="C25:E25"/>
    <mergeCell ref="K25:L25"/>
    <mergeCell ref="M25:N25"/>
    <mergeCell ref="P25:Q25"/>
    <mergeCell ref="R25:T25"/>
    <mergeCell ref="Z25:AA25"/>
    <mergeCell ref="AB25:AC25"/>
    <mergeCell ref="AE25:AF25"/>
    <mergeCell ref="AG25:AI25"/>
    <mergeCell ref="AO25:AP25"/>
    <mergeCell ref="AQ25:AR25"/>
    <mergeCell ref="A26:B26"/>
    <mergeCell ref="C26:E26"/>
    <mergeCell ref="K26:L26"/>
    <mergeCell ref="M26:N26"/>
    <mergeCell ref="P26:Q26"/>
    <mergeCell ref="R26:T26"/>
    <mergeCell ref="Z26:AA26"/>
    <mergeCell ref="AB26:AC26"/>
    <mergeCell ref="AE26:AF26"/>
    <mergeCell ref="AG26:AI26"/>
    <mergeCell ref="AO26:AP26"/>
    <mergeCell ref="AQ26:AR26"/>
    <mergeCell ref="A27:B27"/>
    <mergeCell ref="C27:E27"/>
    <mergeCell ref="K27:L27"/>
    <mergeCell ref="M27:N27"/>
    <mergeCell ref="P27:Q27"/>
    <mergeCell ref="R27:T27"/>
    <mergeCell ref="Z27:AA27"/>
    <mergeCell ref="AB27:AC27"/>
    <mergeCell ref="AE27:AF27"/>
    <mergeCell ref="AG27:AI27"/>
    <mergeCell ref="AO27:AP27"/>
    <mergeCell ref="AQ27:AR27"/>
    <mergeCell ref="E18:N18"/>
    <mergeCell ref="E19:J19"/>
    <mergeCell ref="E20:F20"/>
    <mergeCell ref="E21:F21"/>
    <mergeCell ref="E22:F22"/>
    <mergeCell ref="E23:F23"/>
    <mergeCell ref="G20:H20"/>
    <mergeCell ref="G21:H21"/>
    <mergeCell ref="G22:H22"/>
    <mergeCell ref="G23:H23"/>
    <mergeCell ref="P18:S18"/>
    <mergeCell ref="P19:S19"/>
    <mergeCell ref="P20:Q20"/>
    <mergeCell ref="R20:S20"/>
    <mergeCell ref="P21:Q21"/>
    <mergeCell ref="R21:S21"/>
    <mergeCell ref="P23:Q23"/>
    <mergeCell ref="R23:S23"/>
    <mergeCell ref="P24:Q24"/>
    <mergeCell ref="R24:S24"/>
    <mergeCell ref="T17:AC17"/>
    <mergeCell ref="T18:AC18"/>
    <mergeCell ref="T19:Y19"/>
    <mergeCell ref="T20:U20"/>
    <mergeCell ref="T21:U21"/>
    <mergeCell ref="T22:U22"/>
    <mergeCell ref="AB20:AC20"/>
    <mergeCell ref="T23:U23"/>
    <mergeCell ref="T24:U24"/>
    <mergeCell ref="V20:W20"/>
    <mergeCell ref="V21:W21"/>
    <mergeCell ref="V22:W22"/>
    <mergeCell ref="V23:W23"/>
    <mergeCell ref="V24:W24"/>
    <mergeCell ref="Z24:AA24"/>
    <mergeCell ref="AB24:AC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2"/>
  <sheetViews>
    <sheetView zoomScalePageLayoutView="0" workbookViewId="0" topLeftCell="A1">
      <selection activeCell="BE11" sqref="BE11"/>
    </sheetView>
  </sheetViews>
  <sheetFormatPr defaultColWidth="3.00390625" defaultRowHeight="36.75" customHeight="1"/>
  <cols>
    <col min="1" max="16384" width="3.00390625" style="35" customWidth="1"/>
  </cols>
  <sheetData>
    <row r="1" spans="1:83" ht="36.75" customHeight="1">
      <c r="A1" s="36"/>
      <c r="B1" s="37"/>
      <c r="C1" s="37"/>
      <c r="D1" s="37"/>
      <c r="E1" s="38" t="s">
        <v>97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36.75" customHeight="1">
      <c r="A2" s="40" t="s">
        <v>58</v>
      </c>
      <c r="B2" s="40"/>
      <c r="C2" s="40"/>
      <c r="D2" s="40"/>
      <c r="E2" s="40"/>
      <c r="F2" s="40"/>
      <c r="G2" s="40" t="s">
        <v>59</v>
      </c>
      <c r="H2" s="40" t="str">
        <f>B8</f>
        <v>Ｅ</v>
      </c>
      <c r="I2" s="40"/>
      <c r="J2" s="40" t="s">
        <v>60</v>
      </c>
      <c r="K2" s="40"/>
      <c r="L2" s="40"/>
      <c r="M2" s="41"/>
      <c r="N2" s="42"/>
      <c r="O2" s="40"/>
      <c r="P2" s="40"/>
      <c r="Q2" s="39" t="s">
        <v>187</v>
      </c>
      <c r="R2" s="40"/>
      <c r="S2" s="43"/>
      <c r="T2" s="43"/>
      <c r="U2" s="43"/>
      <c r="V2" s="40"/>
      <c r="W2" s="40"/>
      <c r="X2" s="40"/>
      <c r="Y2" s="36"/>
      <c r="Z2" s="40"/>
      <c r="AA2" s="40"/>
      <c r="AB2" s="40"/>
      <c r="AC2" s="36"/>
      <c r="AD2" s="36"/>
      <c r="AE2" s="36"/>
      <c r="AF2" s="40"/>
      <c r="AG2" s="40"/>
      <c r="AH2" s="40"/>
      <c r="AI2" s="40"/>
      <c r="AJ2" s="40"/>
      <c r="AK2" s="43"/>
      <c r="AL2" s="43"/>
      <c r="AM2" s="43"/>
      <c r="AN2" s="40"/>
      <c r="AO2" s="40"/>
      <c r="AP2" s="40"/>
      <c r="AQ2" s="36"/>
      <c r="AR2" s="40"/>
      <c r="AS2" s="40"/>
      <c r="AT2" s="40"/>
      <c r="AU2" s="36"/>
      <c r="AV2" s="36"/>
      <c r="AW2" s="36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83" ht="18.75" customHeight="1">
      <c r="A3" s="39" t="s">
        <v>61</v>
      </c>
      <c r="B3" s="39"/>
      <c r="C3" s="56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18.75" customHeight="1">
      <c r="A4" s="39" t="s">
        <v>62</v>
      </c>
      <c r="B4" s="39"/>
      <c r="C4" s="39" t="s">
        <v>100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18.75" customHeight="1">
      <c r="A5" s="39" t="s">
        <v>64</v>
      </c>
      <c r="B5" s="39"/>
      <c r="C5" s="39" t="s">
        <v>188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18.75" customHeight="1">
      <c r="A6" s="39"/>
      <c r="B6" s="39"/>
      <c r="C6" s="39" t="s">
        <v>189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18.75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75" ht="36.75" customHeight="1" thickBot="1">
      <c r="A8" s="39"/>
      <c r="B8" s="269" t="s">
        <v>9</v>
      </c>
      <c r="C8" s="269"/>
      <c r="D8" s="269"/>
      <c r="E8" s="270" t="str">
        <f>B9</f>
        <v>五個荘</v>
      </c>
      <c r="F8" s="270"/>
      <c r="G8" s="270"/>
      <c r="H8" s="271" t="str">
        <f>B10</f>
        <v>多賀Ａ</v>
      </c>
      <c r="I8" s="271"/>
      <c r="J8" s="271"/>
      <c r="K8" s="271" t="str">
        <f>B11</f>
        <v>桐原東Ａ</v>
      </c>
      <c r="L8" s="271"/>
      <c r="M8" s="271"/>
      <c r="N8" s="271" t="str">
        <f>B12</f>
        <v>日野</v>
      </c>
      <c r="O8" s="271"/>
      <c r="P8" s="271"/>
      <c r="Q8" s="272" t="str">
        <f>B13</f>
        <v>プライマリー</v>
      </c>
      <c r="R8" s="272"/>
      <c r="S8" s="272"/>
      <c r="T8" s="272" t="str">
        <f>B14</f>
        <v>八日市北</v>
      </c>
      <c r="U8" s="272"/>
      <c r="V8" s="272"/>
      <c r="W8" s="274">
        <f>B15</f>
        <v>0</v>
      </c>
      <c r="X8" s="274"/>
      <c r="Y8" s="274"/>
      <c r="Z8" s="275" t="s">
        <v>48</v>
      </c>
      <c r="AA8" s="275"/>
      <c r="AB8" s="275"/>
      <c r="AC8" s="268" t="s">
        <v>65</v>
      </c>
      <c r="AD8" s="268"/>
      <c r="AE8" s="268"/>
      <c r="AF8" s="268" t="s">
        <v>66</v>
      </c>
      <c r="AG8" s="268"/>
      <c r="AH8" s="268"/>
      <c r="AI8" s="268" t="s">
        <v>67</v>
      </c>
      <c r="AJ8" s="268"/>
      <c r="AK8" s="268"/>
      <c r="AL8" s="273" t="s">
        <v>11</v>
      </c>
      <c r="AM8" s="273"/>
      <c r="AN8" s="273"/>
      <c r="AO8" s="39"/>
      <c r="AP8" s="39"/>
      <c r="AQ8" s="4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36.75" customHeight="1" thickTop="1">
      <c r="A9" s="39"/>
      <c r="B9" s="234" t="s">
        <v>87</v>
      </c>
      <c r="C9" s="234"/>
      <c r="D9" s="234"/>
      <c r="E9" s="102"/>
      <c r="F9" s="103"/>
      <c r="G9" s="104"/>
      <c r="H9" s="105">
        <v>3</v>
      </c>
      <c r="I9" s="137" t="s">
        <v>193</v>
      </c>
      <c r="J9" s="104">
        <v>0</v>
      </c>
      <c r="K9" s="105">
        <v>0</v>
      </c>
      <c r="L9" s="137" t="s">
        <v>193</v>
      </c>
      <c r="M9" s="104">
        <v>3</v>
      </c>
      <c r="N9" s="105">
        <v>1</v>
      </c>
      <c r="O9" s="137" t="s">
        <v>193</v>
      </c>
      <c r="P9" s="104">
        <v>4</v>
      </c>
      <c r="Q9" s="105">
        <v>3</v>
      </c>
      <c r="R9" s="137" t="s">
        <v>193</v>
      </c>
      <c r="S9" s="103">
        <v>1</v>
      </c>
      <c r="T9" s="105">
        <v>0</v>
      </c>
      <c r="U9" s="137" t="s">
        <v>193</v>
      </c>
      <c r="V9" s="103">
        <v>1</v>
      </c>
      <c r="W9" s="126"/>
      <c r="X9" s="127"/>
      <c r="Y9" s="128"/>
      <c r="Z9" s="108"/>
      <c r="AA9" s="109">
        <v>6</v>
      </c>
      <c r="AB9" s="109"/>
      <c r="AC9" s="110"/>
      <c r="AD9" s="109">
        <v>7</v>
      </c>
      <c r="AE9" s="111"/>
      <c r="AF9" s="110"/>
      <c r="AG9" s="109">
        <v>9</v>
      </c>
      <c r="AH9" s="111"/>
      <c r="AI9" s="248" t="s">
        <v>271</v>
      </c>
      <c r="AJ9" s="254"/>
      <c r="AK9" s="255"/>
      <c r="AL9" s="105"/>
      <c r="AM9" s="152">
        <v>3</v>
      </c>
      <c r="AN9" s="112"/>
      <c r="AO9" s="39"/>
      <c r="AP9" s="39"/>
      <c r="AQ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36.75" customHeight="1">
      <c r="A10" s="39"/>
      <c r="B10" s="228" t="s">
        <v>140</v>
      </c>
      <c r="C10" s="228"/>
      <c r="D10" s="228"/>
      <c r="E10" s="113">
        <v>0</v>
      </c>
      <c r="F10" s="106" t="s">
        <v>193</v>
      </c>
      <c r="G10" s="114">
        <v>3</v>
      </c>
      <c r="H10" s="115"/>
      <c r="I10" s="101"/>
      <c r="J10" s="114"/>
      <c r="K10" s="115">
        <v>1</v>
      </c>
      <c r="L10" s="106" t="s">
        <v>193</v>
      </c>
      <c r="M10" s="114">
        <v>5</v>
      </c>
      <c r="N10" s="115">
        <v>0</v>
      </c>
      <c r="O10" s="106" t="s">
        <v>193</v>
      </c>
      <c r="P10" s="114">
        <v>5</v>
      </c>
      <c r="Q10" s="115">
        <v>1</v>
      </c>
      <c r="R10" s="106" t="s">
        <v>193</v>
      </c>
      <c r="S10" s="101">
        <v>2</v>
      </c>
      <c r="T10" s="115">
        <v>7</v>
      </c>
      <c r="U10" s="106" t="s">
        <v>193</v>
      </c>
      <c r="V10" s="101">
        <v>0</v>
      </c>
      <c r="W10" s="129"/>
      <c r="X10" s="130"/>
      <c r="Y10" s="131"/>
      <c r="Z10" s="117"/>
      <c r="AA10" s="118">
        <v>3</v>
      </c>
      <c r="AB10" s="118"/>
      <c r="AC10" s="119"/>
      <c r="AD10" s="118">
        <v>9</v>
      </c>
      <c r="AE10" s="120"/>
      <c r="AF10" s="119"/>
      <c r="AG10" s="118">
        <v>15</v>
      </c>
      <c r="AH10" s="120"/>
      <c r="AI10" s="251" t="s">
        <v>260</v>
      </c>
      <c r="AJ10" s="252"/>
      <c r="AK10" s="253"/>
      <c r="AL10" s="115"/>
      <c r="AM10" s="101">
        <v>5</v>
      </c>
      <c r="AN10" s="121"/>
      <c r="AO10" s="39"/>
      <c r="AP10" s="39"/>
      <c r="AQ10" s="4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36.75" customHeight="1">
      <c r="A11" s="39"/>
      <c r="B11" s="228" t="s">
        <v>141</v>
      </c>
      <c r="C11" s="228"/>
      <c r="D11" s="228"/>
      <c r="E11" s="113">
        <v>3</v>
      </c>
      <c r="F11" s="106" t="s">
        <v>193</v>
      </c>
      <c r="G11" s="114">
        <v>0</v>
      </c>
      <c r="H11" s="115">
        <v>5</v>
      </c>
      <c r="I11" s="106" t="s">
        <v>193</v>
      </c>
      <c r="J11" s="114">
        <v>1</v>
      </c>
      <c r="K11" s="115"/>
      <c r="L11" s="101"/>
      <c r="M11" s="114"/>
      <c r="N11" s="115">
        <v>0</v>
      </c>
      <c r="O11" s="106" t="s">
        <v>193</v>
      </c>
      <c r="P11" s="114">
        <v>3</v>
      </c>
      <c r="Q11" s="115">
        <v>4</v>
      </c>
      <c r="R11" s="106" t="s">
        <v>193</v>
      </c>
      <c r="S11" s="101">
        <v>0</v>
      </c>
      <c r="T11" s="115">
        <v>8</v>
      </c>
      <c r="U11" s="106" t="s">
        <v>193</v>
      </c>
      <c r="V11" s="101">
        <v>0</v>
      </c>
      <c r="W11" s="129"/>
      <c r="X11" s="130"/>
      <c r="Y11" s="131"/>
      <c r="Z11" s="117"/>
      <c r="AA11" s="118">
        <v>12</v>
      </c>
      <c r="AB11" s="118"/>
      <c r="AC11" s="119"/>
      <c r="AD11" s="118">
        <v>20</v>
      </c>
      <c r="AE11" s="120"/>
      <c r="AF11" s="119"/>
      <c r="AG11" s="118">
        <v>4</v>
      </c>
      <c r="AH11" s="120"/>
      <c r="AI11" s="251" t="s">
        <v>284</v>
      </c>
      <c r="AJ11" s="252"/>
      <c r="AK11" s="253"/>
      <c r="AL11" s="115"/>
      <c r="AM11" s="150">
        <v>2</v>
      </c>
      <c r="AN11" s="121"/>
      <c r="AO11" s="39"/>
      <c r="AP11" s="39"/>
      <c r="AQ11" s="4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36.75" customHeight="1">
      <c r="A12" s="39"/>
      <c r="B12" s="228" t="s">
        <v>142</v>
      </c>
      <c r="C12" s="228"/>
      <c r="D12" s="228"/>
      <c r="E12" s="113">
        <v>4</v>
      </c>
      <c r="F12" s="106" t="s">
        <v>193</v>
      </c>
      <c r="G12" s="114">
        <v>1</v>
      </c>
      <c r="H12" s="115">
        <v>5</v>
      </c>
      <c r="I12" s="106" t="s">
        <v>193</v>
      </c>
      <c r="J12" s="114">
        <v>0</v>
      </c>
      <c r="K12" s="115">
        <v>3</v>
      </c>
      <c r="L12" s="106" t="s">
        <v>193</v>
      </c>
      <c r="M12" s="114">
        <v>0</v>
      </c>
      <c r="N12" s="115"/>
      <c r="O12" s="101"/>
      <c r="P12" s="114"/>
      <c r="Q12" s="115">
        <v>8</v>
      </c>
      <c r="R12" s="106" t="s">
        <v>193</v>
      </c>
      <c r="S12" s="101">
        <v>0</v>
      </c>
      <c r="T12" s="115">
        <v>4</v>
      </c>
      <c r="U12" s="106" t="s">
        <v>193</v>
      </c>
      <c r="V12" s="101">
        <v>0</v>
      </c>
      <c r="W12" s="129"/>
      <c r="X12" s="130"/>
      <c r="Y12" s="131"/>
      <c r="Z12" s="117"/>
      <c r="AA12" s="118">
        <v>15</v>
      </c>
      <c r="AB12" s="118"/>
      <c r="AC12" s="119"/>
      <c r="AD12" s="118">
        <v>24</v>
      </c>
      <c r="AE12" s="120"/>
      <c r="AF12" s="119"/>
      <c r="AG12" s="118">
        <v>1</v>
      </c>
      <c r="AH12" s="120"/>
      <c r="AI12" s="251" t="s">
        <v>285</v>
      </c>
      <c r="AJ12" s="252"/>
      <c r="AK12" s="253"/>
      <c r="AL12" s="115"/>
      <c r="AM12" s="150">
        <v>1</v>
      </c>
      <c r="AN12" s="121"/>
      <c r="AO12" s="39"/>
      <c r="AP12" s="39"/>
      <c r="AQ12" s="4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36.75" customHeight="1">
      <c r="A13" s="39"/>
      <c r="B13" s="228" t="s">
        <v>143</v>
      </c>
      <c r="C13" s="228"/>
      <c r="D13" s="228"/>
      <c r="E13" s="113">
        <v>1</v>
      </c>
      <c r="F13" s="106" t="s">
        <v>193</v>
      </c>
      <c r="G13" s="114">
        <v>3</v>
      </c>
      <c r="H13" s="115">
        <v>2</v>
      </c>
      <c r="I13" s="106" t="s">
        <v>193</v>
      </c>
      <c r="J13" s="114">
        <v>1</v>
      </c>
      <c r="K13" s="115">
        <v>0</v>
      </c>
      <c r="L13" s="106" t="s">
        <v>193</v>
      </c>
      <c r="M13" s="114">
        <v>4</v>
      </c>
      <c r="N13" s="115">
        <v>0</v>
      </c>
      <c r="O13" s="106" t="s">
        <v>193</v>
      </c>
      <c r="P13" s="114">
        <v>8</v>
      </c>
      <c r="Q13" s="115"/>
      <c r="R13" s="101"/>
      <c r="S13" s="101"/>
      <c r="T13" s="115">
        <v>7</v>
      </c>
      <c r="U13" s="106" t="s">
        <v>193</v>
      </c>
      <c r="V13" s="101">
        <v>0</v>
      </c>
      <c r="W13" s="129"/>
      <c r="X13" s="130"/>
      <c r="Y13" s="131"/>
      <c r="Z13" s="117"/>
      <c r="AA13" s="118">
        <v>6</v>
      </c>
      <c r="AB13" s="118"/>
      <c r="AC13" s="119"/>
      <c r="AD13" s="118">
        <v>10</v>
      </c>
      <c r="AE13" s="120"/>
      <c r="AF13" s="119"/>
      <c r="AG13" s="118">
        <v>16</v>
      </c>
      <c r="AH13" s="120"/>
      <c r="AI13" s="251" t="s">
        <v>260</v>
      </c>
      <c r="AJ13" s="252"/>
      <c r="AK13" s="253"/>
      <c r="AL13" s="115"/>
      <c r="AM13" s="101">
        <v>4</v>
      </c>
      <c r="AN13" s="121"/>
      <c r="AO13" s="39"/>
      <c r="AP13" s="39"/>
      <c r="AQ13" s="4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36.75" customHeight="1">
      <c r="A14" s="39"/>
      <c r="B14" s="228" t="s">
        <v>76</v>
      </c>
      <c r="C14" s="228"/>
      <c r="D14" s="228"/>
      <c r="E14" s="113">
        <v>1</v>
      </c>
      <c r="F14" s="106" t="s">
        <v>193</v>
      </c>
      <c r="G14" s="114">
        <v>0</v>
      </c>
      <c r="H14" s="115">
        <v>0</v>
      </c>
      <c r="I14" s="106" t="s">
        <v>193</v>
      </c>
      <c r="J14" s="114">
        <v>7</v>
      </c>
      <c r="K14" s="115">
        <v>0</v>
      </c>
      <c r="L14" s="106" t="s">
        <v>193</v>
      </c>
      <c r="M14" s="114">
        <v>8</v>
      </c>
      <c r="N14" s="115">
        <v>0</v>
      </c>
      <c r="O14" s="106" t="s">
        <v>193</v>
      </c>
      <c r="P14" s="114">
        <v>4</v>
      </c>
      <c r="Q14" s="115">
        <v>0</v>
      </c>
      <c r="R14" s="106" t="s">
        <v>193</v>
      </c>
      <c r="S14" s="101">
        <v>7</v>
      </c>
      <c r="T14" s="115"/>
      <c r="U14" s="101"/>
      <c r="V14" s="101"/>
      <c r="W14" s="129"/>
      <c r="X14" s="130"/>
      <c r="Y14" s="131"/>
      <c r="Z14" s="117"/>
      <c r="AA14" s="118">
        <v>3</v>
      </c>
      <c r="AB14" s="118"/>
      <c r="AC14" s="119"/>
      <c r="AD14" s="118">
        <v>1</v>
      </c>
      <c r="AE14" s="120"/>
      <c r="AF14" s="119"/>
      <c r="AG14" s="118">
        <v>26</v>
      </c>
      <c r="AH14" s="120"/>
      <c r="AI14" s="251" t="s">
        <v>286</v>
      </c>
      <c r="AJ14" s="252"/>
      <c r="AK14" s="253"/>
      <c r="AL14" s="115"/>
      <c r="AM14" s="101">
        <v>6</v>
      </c>
      <c r="AN14" s="121"/>
      <c r="AO14" s="39"/>
      <c r="AP14" s="39"/>
      <c r="AQ14" s="4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36.75" customHeight="1" thickBot="1">
      <c r="A15" s="39"/>
      <c r="B15" s="276"/>
      <c r="C15" s="276"/>
      <c r="D15" s="276"/>
      <c r="E15" s="132"/>
      <c r="F15" s="133"/>
      <c r="G15" s="134"/>
      <c r="H15" s="135"/>
      <c r="I15" s="133"/>
      <c r="J15" s="134"/>
      <c r="K15" s="135"/>
      <c r="L15" s="133"/>
      <c r="M15" s="134"/>
      <c r="N15" s="135"/>
      <c r="O15" s="133"/>
      <c r="P15" s="134"/>
      <c r="Q15" s="135"/>
      <c r="R15" s="133"/>
      <c r="S15" s="133"/>
      <c r="T15" s="135"/>
      <c r="U15" s="133"/>
      <c r="V15" s="133"/>
      <c r="W15" s="135"/>
      <c r="X15" s="133"/>
      <c r="Y15" s="136"/>
      <c r="Z15" s="132"/>
      <c r="AA15" s="133"/>
      <c r="AB15" s="133"/>
      <c r="AC15" s="135"/>
      <c r="AD15" s="133"/>
      <c r="AE15" s="134"/>
      <c r="AF15" s="135"/>
      <c r="AG15" s="133"/>
      <c r="AH15" s="134"/>
      <c r="AI15" s="133"/>
      <c r="AJ15" s="133"/>
      <c r="AK15" s="134"/>
      <c r="AL15" s="135"/>
      <c r="AM15" s="133"/>
      <c r="AN15" s="153"/>
      <c r="AO15" s="39"/>
      <c r="AP15" s="39"/>
      <c r="AQ15" s="4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92" s="49" customFormat="1" ht="36.75" customHeight="1" thickBot="1">
      <c r="A16" s="99" t="s">
        <v>27</v>
      </c>
      <c r="B16" s="45"/>
      <c r="C16" s="45"/>
      <c r="D16" s="46"/>
      <c r="E16" s="99" t="s">
        <v>190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100" t="s">
        <v>24</v>
      </c>
      <c r="Q16" s="47"/>
      <c r="R16" s="47"/>
      <c r="S16" s="47"/>
      <c r="T16" s="99" t="s">
        <v>185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99" t="s">
        <v>159</v>
      </c>
      <c r="AF16" s="47"/>
      <c r="AG16" s="47"/>
      <c r="AH16" s="47"/>
      <c r="AI16" s="99" t="s">
        <v>186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</row>
    <row r="17" spans="1:44" s="5" customFormat="1" ht="28.5" customHeight="1">
      <c r="A17" s="394" t="s">
        <v>68</v>
      </c>
      <c r="B17" s="225"/>
      <c r="C17" s="225"/>
      <c r="D17" s="225"/>
      <c r="E17" s="395"/>
      <c r="F17" s="386" t="s">
        <v>192</v>
      </c>
      <c r="G17" s="386"/>
      <c r="H17" s="386"/>
      <c r="I17" s="386"/>
      <c r="J17" s="386"/>
      <c r="K17" s="386"/>
      <c r="L17" s="386"/>
      <c r="M17" s="386"/>
      <c r="N17" s="387"/>
      <c r="P17" s="385" t="s">
        <v>68</v>
      </c>
      <c r="Q17" s="386"/>
      <c r="R17" s="386"/>
      <c r="S17" s="386"/>
      <c r="T17" s="386"/>
      <c r="U17" s="386" t="s">
        <v>145</v>
      </c>
      <c r="V17" s="386"/>
      <c r="W17" s="386"/>
      <c r="X17" s="386"/>
      <c r="Y17" s="386"/>
      <c r="Z17" s="386"/>
      <c r="AA17" s="386"/>
      <c r="AB17" s="386"/>
      <c r="AC17" s="387"/>
      <c r="AE17" s="385" t="s">
        <v>68</v>
      </c>
      <c r="AF17" s="386"/>
      <c r="AG17" s="386"/>
      <c r="AH17" s="386"/>
      <c r="AI17" s="386"/>
      <c r="AJ17" s="386" t="s">
        <v>147</v>
      </c>
      <c r="AK17" s="386"/>
      <c r="AL17" s="386"/>
      <c r="AM17" s="386"/>
      <c r="AN17" s="386"/>
      <c r="AO17" s="386"/>
      <c r="AP17" s="386"/>
      <c r="AQ17" s="386"/>
      <c r="AR17" s="387"/>
    </row>
    <row r="18" spans="1:44" s="5" customFormat="1" ht="28.5" customHeight="1">
      <c r="A18" s="186" t="s">
        <v>69</v>
      </c>
      <c r="B18" s="187"/>
      <c r="C18" s="187"/>
      <c r="D18" s="187"/>
      <c r="E18" s="388"/>
      <c r="F18" s="389" t="s">
        <v>144</v>
      </c>
      <c r="G18" s="179"/>
      <c r="H18" s="179"/>
      <c r="I18" s="179"/>
      <c r="J18" s="179"/>
      <c r="K18" s="179"/>
      <c r="L18" s="179"/>
      <c r="M18" s="179"/>
      <c r="N18" s="180"/>
      <c r="P18" s="390" t="s">
        <v>69</v>
      </c>
      <c r="Q18" s="391"/>
      <c r="R18" s="391"/>
      <c r="S18" s="391"/>
      <c r="T18" s="391"/>
      <c r="U18" s="392" t="s">
        <v>146</v>
      </c>
      <c r="V18" s="393"/>
      <c r="W18" s="393"/>
      <c r="X18" s="393"/>
      <c r="Y18" s="393"/>
      <c r="Z18" s="179"/>
      <c r="AA18" s="179"/>
      <c r="AB18" s="179"/>
      <c r="AC18" s="180"/>
      <c r="AE18" s="390" t="s">
        <v>69</v>
      </c>
      <c r="AF18" s="391"/>
      <c r="AG18" s="391"/>
      <c r="AH18" s="391"/>
      <c r="AI18" s="391"/>
      <c r="AJ18" s="389" t="s">
        <v>148</v>
      </c>
      <c r="AK18" s="179"/>
      <c r="AL18" s="179"/>
      <c r="AM18" s="179"/>
      <c r="AN18" s="179"/>
      <c r="AO18" s="179"/>
      <c r="AP18" s="179"/>
      <c r="AQ18" s="179"/>
      <c r="AR18" s="180"/>
    </row>
    <row r="19" spans="1:44" ht="36.75" customHeight="1" thickBot="1">
      <c r="A19" s="188" t="s">
        <v>70</v>
      </c>
      <c r="B19" s="182"/>
      <c r="C19" s="182"/>
      <c r="D19" s="182"/>
      <c r="E19" s="183"/>
      <c r="F19" s="221" t="s">
        <v>25</v>
      </c>
      <c r="G19" s="221"/>
      <c r="H19" s="221"/>
      <c r="I19" s="221"/>
      <c r="J19" s="221"/>
      <c r="K19" s="221" t="s">
        <v>95</v>
      </c>
      <c r="L19" s="221"/>
      <c r="M19" s="221" t="s">
        <v>99</v>
      </c>
      <c r="N19" s="222"/>
      <c r="P19" s="380" t="s">
        <v>70</v>
      </c>
      <c r="Q19" s="221"/>
      <c r="R19" s="221"/>
      <c r="S19" s="221"/>
      <c r="T19" s="381"/>
      <c r="U19" s="382" t="s">
        <v>25</v>
      </c>
      <c r="V19" s="383"/>
      <c r="W19" s="383"/>
      <c r="X19" s="383"/>
      <c r="Y19" s="384"/>
      <c r="Z19" s="183" t="s">
        <v>95</v>
      </c>
      <c r="AA19" s="221"/>
      <c r="AB19" s="221" t="s">
        <v>99</v>
      </c>
      <c r="AC19" s="222"/>
      <c r="AE19" s="380" t="s">
        <v>70</v>
      </c>
      <c r="AF19" s="221"/>
      <c r="AG19" s="221"/>
      <c r="AH19" s="221"/>
      <c r="AI19" s="221"/>
      <c r="AJ19" s="221" t="s">
        <v>25</v>
      </c>
      <c r="AK19" s="221"/>
      <c r="AL19" s="221"/>
      <c r="AM19" s="221"/>
      <c r="AN19" s="221"/>
      <c r="AO19" s="221" t="s">
        <v>95</v>
      </c>
      <c r="AP19" s="221"/>
      <c r="AQ19" s="221" t="s">
        <v>99</v>
      </c>
      <c r="AR19" s="222"/>
    </row>
    <row r="20" spans="1:44" ht="18.75" customHeight="1" thickTop="1">
      <c r="A20" s="361">
        <v>1</v>
      </c>
      <c r="B20" s="362"/>
      <c r="C20" s="376">
        <v>0.3958333333333333</v>
      </c>
      <c r="D20" s="377"/>
      <c r="E20" s="377"/>
      <c r="F20" s="318" t="str">
        <f>B9</f>
        <v>五個荘</v>
      </c>
      <c r="G20" s="297"/>
      <c r="H20" s="297" t="s">
        <v>28</v>
      </c>
      <c r="I20" s="319" t="str">
        <f>B11</f>
        <v>桐原東Ａ</v>
      </c>
      <c r="J20" s="320"/>
      <c r="K20" s="379" t="str">
        <f>B10</f>
        <v>多賀Ａ</v>
      </c>
      <c r="L20" s="357"/>
      <c r="M20" s="359" t="str">
        <f>B13</f>
        <v>プライマリー</v>
      </c>
      <c r="N20" s="360"/>
      <c r="P20" s="361" t="s">
        <v>19</v>
      </c>
      <c r="Q20" s="362"/>
      <c r="R20" s="376">
        <v>0.3958333333333333</v>
      </c>
      <c r="S20" s="377"/>
      <c r="T20" s="377"/>
      <c r="U20" s="318" t="str">
        <f>B12</f>
        <v>日野</v>
      </c>
      <c r="V20" s="297"/>
      <c r="W20" s="297" t="s">
        <v>28</v>
      </c>
      <c r="X20" s="319" t="str">
        <f>B11</f>
        <v>桐原東Ａ</v>
      </c>
      <c r="Y20" s="320"/>
      <c r="Z20" s="356" t="str">
        <f>B13</f>
        <v>プライマリー</v>
      </c>
      <c r="AA20" s="357"/>
      <c r="AB20" s="359" t="str">
        <f>B14</f>
        <v>八日市北</v>
      </c>
      <c r="AC20" s="360"/>
      <c r="AE20" s="361" t="s">
        <v>21</v>
      </c>
      <c r="AF20" s="362"/>
      <c r="AG20" s="376">
        <v>0.3958333333333333</v>
      </c>
      <c r="AH20" s="377"/>
      <c r="AI20" s="377"/>
      <c r="AJ20" s="318" t="str">
        <f>B10</f>
        <v>多賀Ａ</v>
      </c>
      <c r="AK20" s="297"/>
      <c r="AL20" s="297" t="s">
        <v>28</v>
      </c>
      <c r="AM20" s="297" t="str">
        <f>B12</f>
        <v>日野</v>
      </c>
      <c r="AN20" s="378"/>
      <c r="AO20" s="356" t="str">
        <f>AJ22</f>
        <v>五個荘</v>
      </c>
      <c r="AP20" s="357"/>
      <c r="AQ20" s="359" t="str">
        <f>AM22</f>
        <v>八日市北</v>
      </c>
      <c r="AR20" s="360"/>
    </row>
    <row r="21" spans="1:44" ht="18" customHeight="1">
      <c r="A21" s="339"/>
      <c r="B21" s="340"/>
      <c r="C21" s="374"/>
      <c r="D21" s="375"/>
      <c r="E21" s="375"/>
      <c r="F21" s="328">
        <v>0</v>
      </c>
      <c r="G21" s="321"/>
      <c r="H21" s="321"/>
      <c r="I21" s="321">
        <v>3</v>
      </c>
      <c r="J21" s="329"/>
      <c r="K21" s="310"/>
      <c r="L21" s="300"/>
      <c r="M21" s="298"/>
      <c r="N21" s="299"/>
      <c r="P21" s="339"/>
      <c r="Q21" s="340"/>
      <c r="R21" s="374"/>
      <c r="S21" s="375"/>
      <c r="T21" s="375"/>
      <c r="U21" s="328">
        <v>3</v>
      </c>
      <c r="V21" s="321"/>
      <c r="W21" s="321"/>
      <c r="X21" s="347">
        <v>0</v>
      </c>
      <c r="Y21" s="348"/>
      <c r="Z21" s="358"/>
      <c r="AA21" s="300"/>
      <c r="AB21" s="298"/>
      <c r="AC21" s="299"/>
      <c r="AE21" s="339"/>
      <c r="AF21" s="340"/>
      <c r="AG21" s="374"/>
      <c r="AH21" s="375"/>
      <c r="AI21" s="375"/>
      <c r="AJ21" s="328">
        <v>0</v>
      </c>
      <c r="AK21" s="321"/>
      <c r="AL21" s="321"/>
      <c r="AM21" s="321">
        <v>5</v>
      </c>
      <c r="AN21" s="329"/>
      <c r="AO21" s="358"/>
      <c r="AP21" s="300"/>
      <c r="AQ21" s="298"/>
      <c r="AR21" s="299"/>
    </row>
    <row r="22" spans="1:44" ht="18.75" customHeight="1">
      <c r="A22" s="337">
        <v>2</v>
      </c>
      <c r="B22" s="338"/>
      <c r="C22" s="371">
        <v>0.4305555555555556</v>
      </c>
      <c r="D22" s="372"/>
      <c r="E22" s="372"/>
      <c r="F22" s="312" t="str">
        <f>B10</f>
        <v>多賀Ａ</v>
      </c>
      <c r="G22" s="313"/>
      <c r="H22" s="313" t="s">
        <v>28</v>
      </c>
      <c r="I22" s="316" t="str">
        <f>B13</f>
        <v>プライマリー</v>
      </c>
      <c r="J22" s="317"/>
      <c r="K22" s="303" t="str">
        <f>B9</f>
        <v>五個荘</v>
      </c>
      <c r="L22" s="309"/>
      <c r="M22" s="311" t="str">
        <f>B11</f>
        <v>桐原東Ａ</v>
      </c>
      <c r="N22" s="307"/>
      <c r="P22" s="337" t="s">
        <v>22</v>
      </c>
      <c r="Q22" s="338"/>
      <c r="R22" s="371">
        <v>0.4305555555555556</v>
      </c>
      <c r="S22" s="372"/>
      <c r="T22" s="372"/>
      <c r="U22" s="354" t="str">
        <f>B13</f>
        <v>プライマリー</v>
      </c>
      <c r="V22" s="316"/>
      <c r="W22" s="313" t="s">
        <v>28</v>
      </c>
      <c r="X22" s="314" t="str">
        <f>B14</f>
        <v>八日市北</v>
      </c>
      <c r="Y22" s="315"/>
      <c r="Z22" s="303" t="str">
        <f>B11</f>
        <v>桐原東Ａ</v>
      </c>
      <c r="AA22" s="309"/>
      <c r="AB22" s="311" t="str">
        <f>B12</f>
        <v>日野</v>
      </c>
      <c r="AC22" s="307"/>
      <c r="AE22" s="337" t="s">
        <v>15</v>
      </c>
      <c r="AF22" s="338"/>
      <c r="AG22" s="371">
        <v>0.4305555555555556</v>
      </c>
      <c r="AH22" s="372"/>
      <c r="AI22" s="372"/>
      <c r="AJ22" s="312" t="str">
        <f>B9</f>
        <v>五個荘</v>
      </c>
      <c r="AK22" s="313"/>
      <c r="AL22" s="313" t="s">
        <v>28</v>
      </c>
      <c r="AM22" s="314" t="str">
        <f>B14</f>
        <v>八日市北</v>
      </c>
      <c r="AN22" s="315"/>
      <c r="AO22" s="304" t="str">
        <f>AM20</f>
        <v>日野</v>
      </c>
      <c r="AP22" s="309"/>
      <c r="AQ22" s="311" t="str">
        <f>AJ20</f>
        <v>多賀Ａ</v>
      </c>
      <c r="AR22" s="307"/>
    </row>
    <row r="23" spans="1:44" ht="18.75" customHeight="1">
      <c r="A23" s="339"/>
      <c r="B23" s="340"/>
      <c r="C23" s="374"/>
      <c r="D23" s="375"/>
      <c r="E23" s="375"/>
      <c r="F23" s="328">
        <v>1</v>
      </c>
      <c r="G23" s="321"/>
      <c r="H23" s="321"/>
      <c r="I23" s="321">
        <v>2</v>
      </c>
      <c r="J23" s="329"/>
      <c r="K23" s="310"/>
      <c r="L23" s="300"/>
      <c r="M23" s="298"/>
      <c r="N23" s="299"/>
      <c r="P23" s="339"/>
      <c r="Q23" s="340"/>
      <c r="R23" s="374"/>
      <c r="S23" s="375"/>
      <c r="T23" s="375"/>
      <c r="U23" s="328">
        <v>7</v>
      </c>
      <c r="V23" s="321"/>
      <c r="W23" s="321"/>
      <c r="X23" s="347">
        <v>0</v>
      </c>
      <c r="Y23" s="348"/>
      <c r="Z23" s="310"/>
      <c r="AA23" s="300"/>
      <c r="AB23" s="298"/>
      <c r="AC23" s="299"/>
      <c r="AE23" s="339"/>
      <c r="AF23" s="340"/>
      <c r="AG23" s="374"/>
      <c r="AH23" s="375"/>
      <c r="AI23" s="375"/>
      <c r="AJ23" s="328">
        <v>0</v>
      </c>
      <c r="AK23" s="321"/>
      <c r="AL23" s="321"/>
      <c r="AM23" s="321">
        <v>1</v>
      </c>
      <c r="AN23" s="329"/>
      <c r="AO23" s="358"/>
      <c r="AP23" s="300"/>
      <c r="AQ23" s="298"/>
      <c r="AR23" s="299"/>
    </row>
    <row r="24" spans="1:44" ht="18.75" customHeight="1">
      <c r="A24" s="337">
        <v>3</v>
      </c>
      <c r="B24" s="338"/>
      <c r="C24" s="371">
        <v>0.46527777777777773</v>
      </c>
      <c r="D24" s="372"/>
      <c r="E24" s="372"/>
      <c r="F24" s="312" t="str">
        <f>B12</f>
        <v>日野</v>
      </c>
      <c r="G24" s="313"/>
      <c r="H24" s="313" t="s">
        <v>28</v>
      </c>
      <c r="I24" s="314" t="str">
        <f>B14</f>
        <v>八日市北</v>
      </c>
      <c r="J24" s="315"/>
      <c r="K24" s="303" t="str">
        <f>B10</f>
        <v>多賀Ａ</v>
      </c>
      <c r="L24" s="309"/>
      <c r="M24" s="311" t="str">
        <f>B13</f>
        <v>プライマリー</v>
      </c>
      <c r="N24" s="307"/>
      <c r="P24" s="337" t="s">
        <v>14</v>
      </c>
      <c r="Q24" s="338"/>
      <c r="R24" s="371">
        <v>0.46527777777777773</v>
      </c>
      <c r="S24" s="372"/>
      <c r="T24" s="372"/>
      <c r="U24" s="312" t="str">
        <f>B9</f>
        <v>五個荘</v>
      </c>
      <c r="V24" s="313"/>
      <c r="W24" s="313" t="s">
        <v>28</v>
      </c>
      <c r="X24" s="313" t="str">
        <f>B10</f>
        <v>多賀Ａ</v>
      </c>
      <c r="Y24" s="353"/>
      <c r="Z24" s="303" t="str">
        <f>B14</f>
        <v>八日市北</v>
      </c>
      <c r="AA24" s="309"/>
      <c r="AB24" s="311" t="str">
        <f>B11</f>
        <v>桐原東Ａ</v>
      </c>
      <c r="AC24" s="307"/>
      <c r="AE24" s="337" t="s">
        <v>23</v>
      </c>
      <c r="AF24" s="338"/>
      <c r="AG24" s="371">
        <v>0.46527777777777773</v>
      </c>
      <c r="AH24" s="372"/>
      <c r="AI24" s="372"/>
      <c r="AJ24" s="355" t="str">
        <f>B11</f>
        <v>桐原東Ａ</v>
      </c>
      <c r="AK24" s="324"/>
      <c r="AL24" s="313" t="s">
        <v>28</v>
      </c>
      <c r="AM24" s="316" t="str">
        <f>B13</f>
        <v>プライマリー</v>
      </c>
      <c r="AN24" s="317"/>
      <c r="AO24" s="303" t="str">
        <f>AM22</f>
        <v>八日市北</v>
      </c>
      <c r="AP24" s="309"/>
      <c r="AQ24" s="311" t="str">
        <f>AJ22</f>
        <v>五個荘</v>
      </c>
      <c r="AR24" s="307"/>
    </row>
    <row r="25" spans="1:44" ht="18.75" customHeight="1">
      <c r="A25" s="339"/>
      <c r="B25" s="340"/>
      <c r="C25" s="374"/>
      <c r="D25" s="375"/>
      <c r="E25" s="375"/>
      <c r="F25" s="328">
        <v>4</v>
      </c>
      <c r="G25" s="321"/>
      <c r="H25" s="321"/>
      <c r="I25" s="321">
        <v>0</v>
      </c>
      <c r="J25" s="329"/>
      <c r="K25" s="310"/>
      <c r="L25" s="300"/>
      <c r="M25" s="298"/>
      <c r="N25" s="299"/>
      <c r="P25" s="339"/>
      <c r="Q25" s="340"/>
      <c r="R25" s="374"/>
      <c r="S25" s="375"/>
      <c r="T25" s="375"/>
      <c r="U25" s="328">
        <v>3</v>
      </c>
      <c r="V25" s="321"/>
      <c r="W25" s="321"/>
      <c r="X25" s="347">
        <v>0</v>
      </c>
      <c r="Y25" s="348"/>
      <c r="Z25" s="310"/>
      <c r="AA25" s="300"/>
      <c r="AB25" s="298"/>
      <c r="AC25" s="299"/>
      <c r="AE25" s="339"/>
      <c r="AF25" s="340"/>
      <c r="AG25" s="374"/>
      <c r="AH25" s="375"/>
      <c r="AI25" s="375"/>
      <c r="AJ25" s="328">
        <v>4</v>
      </c>
      <c r="AK25" s="321"/>
      <c r="AL25" s="321"/>
      <c r="AM25" s="321">
        <v>0</v>
      </c>
      <c r="AN25" s="329"/>
      <c r="AO25" s="310"/>
      <c r="AP25" s="300"/>
      <c r="AQ25" s="298"/>
      <c r="AR25" s="299"/>
    </row>
    <row r="26" spans="1:44" ht="18.75" customHeight="1">
      <c r="A26" s="337">
        <v>4</v>
      </c>
      <c r="B26" s="338"/>
      <c r="C26" s="371">
        <v>0.5</v>
      </c>
      <c r="D26" s="372"/>
      <c r="E26" s="372"/>
      <c r="F26" s="312" t="str">
        <f>B10</f>
        <v>多賀Ａ</v>
      </c>
      <c r="G26" s="313"/>
      <c r="H26" s="313" t="s">
        <v>28</v>
      </c>
      <c r="I26" s="324" t="str">
        <f>B11</f>
        <v>桐原東Ａ</v>
      </c>
      <c r="J26" s="325"/>
      <c r="K26" s="303" t="str">
        <f>B12</f>
        <v>日野</v>
      </c>
      <c r="L26" s="309"/>
      <c r="M26" s="311" t="str">
        <f>B14</f>
        <v>八日市北</v>
      </c>
      <c r="N26" s="307"/>
      <c r="P26" s="337" t="s">
        <v>17</v>
      </c>
      <c r="Q26" s="338"/>
      <c r="R26" s="371">
        <v>0.5</v>
      </c>
      <c r="S26" s="372"/>
      <c r="T26" s="372"/>
      <c r="U26" s="354" t="str">
        <f>B13</f>
        <v>プライマリー</v>
      </c>
      <c r="V26" s="316"/>
      <c r="W26" s="313" t="s">
        <v>28</v>
      </c>
      <c r="X26" s="313" t="str">
        <f>B12</f>
        <v>日野</v>
      </c>
      <c r="Y26" s="353"/>
      <c r="Z26" s="303" t="str">
        <f>B10</f>
        <v>多賀Ａ</v>
      </c>
      <c r="AA26" s="309"/>
      <c r="AB26" s="311" t="str">
        <f>B9</f>
        <v>五個荘</v>
      </c>
      <c r="AC26" s="307"/>
      <c r="AE26" s="337" t="s">
        <v>18</v>
      </c>
      <c r="AF26" s="338"/>
      <c r="AG26" s="371">
        <v>0.5</v>
      </c>
      <c r="AH26" s="372"/>
      <c r="AI26" s="372"/>
      <c r="AJ26" s="312" t="str">
        <f>B9</f>
        <v>五個荘</v>
      </c>
      <c r="AK26" s="313"/>
      <c r="AL26" s="313" t="s">
        <v>28</v>
      </c>
      <c r="AM26" s="313" t="str">
        <f>B12</f>
        <v>日野</v>
      </c>
      <c r="AN26" s="353"/>
      <c r="AO26" s="303" t="str">
        <f>AJ24</f>
        <v>桐原東Ａ</v>
      </c>
      <c r="AP26" s="309"/>
      <c r="AQ26" s="311" t="str">
        <f>AM24</f>
        <v>プライマリー</v>
      </c>
      <c r="AR26" s="307"/>
    </row>
    <row r="27" spans="1:44" ht="18.75" customHeight="1">
      <c r="A27" s="339"/>
      <c r="B27" s="340"/>
      <c r="C27" s="373"/>
      <c r="D27" s="286"/>
      <c r="E27" s="286"/>
      <c r="F27" s="328">
        <v>1</v>
      </c>
      <c r="G27" s="321"/>
      <c r="H27" s="321"/>
      <c r="I27" s="321">
        <v>5</v>
      </c>
      <c r="J27" s="329"/>
      <c r="K27" s="310"/>
      <c r="L27" s="300"/>
      <c r="M27" s="298"/>
      <c r="N27" s="299"/>
      <c r="P27" s="341"/>
      <c r="Q27" s="342"/>
      <c r="R27" s="373"/>
      <c r="S27" s="286"/>
      <c r="T27" s="286"/>
      <c r="U27" s="328">
        <v>0</v>
      </c>
      <c r="V27" s="321"/>
      <c r="W27" s="321"/>
      <c r="X27" s="347">
        <v>8</v>
      </c>
      <c r="Y27" s="348"/>
      <c r="Z27" s="331"/>
      <c r="AA27" s="332"/>
      <c r="AB27" s="333"/>
      <c r="AC27" s="334"/>
      <c r="AE27" s="341"/>
      <c r="AF27" s="342"/>
      <c r="AG27" s="373"/>
      <c r="AH27" s="286"/>
      <c r="AI27" s="286"/>
      <c r="AJ27" s="328">
        <v>1</v>
      </c>
      <c r="AK27" s="321"/>
      <c r="AL27" s="321"/>
      <c r="AM27" s="321">
        <v>4</v>
      </c>
      <c r="AN27" s="329"/>
      <c r="AO27" s="331"/>
      <c r="AP27" s="332"/>
      <c r="AQ27" s="333"/>
      <c r="AR27" s="334"/>
    </row>
    <row r="28" spans="1:44" ht="18.75" customHeight="1">
      <c r="A28" s="337">
        <v>5</v>
      </c>
      <c r="B28" s="370"/>
      <c r="C28" s="363">
        <v>0.5347222222222222</v>
      </c>
      <c r="D28" s="364"/>
      <c r="E28" s="365"/>
      <c r="F28" s="312" t="str">
        <f>B9</f>
        <v>五個荘</v>
      </c>
      <c r="G28" s="313"/>
      <c r="H28" s="313" t="s">
        <v>28</v>
      </c>
      <c r="I28" s="316" t="str">
        <f>B13</f>
        <v>プライマリー</v>
      </c>
      <c r="J28" s="317"/>
      <c r="K28" s="303" t="str">
        <f>B11</f>
        <v>桐原東Ａ</v>
      </c>
      <c r="L28" s="304"/>
      <c r="M28" s="303" t="str">
        <f>B10</f>
        <v>多賀Ａ</v>
      </c>
      <c r="N28" s="307"/>
      <c r="P28" s="343" t="s">
        <v>20</v>
      </c>
      <c r="Q28" s="344"/>
      <c r="R28" s="363">
        <v>0.5347222222222222</v>
      </c>
      <c r="S28" s="364"/>
      <c r="T28" s="365"/>
      <c r="U28" s="355" t="str">
        <f>B11</f>
        <v>桐原東Ａ</v>
      </c>
      <c r="V28" s="324"/>
      <c r="W28" s="313" t="s">
        <v>28</v>
      </c>
      <c r="X28" s="314" t="str">
        <f>B14</f>
        <v>八日市北</v>
      </c>
      <c r="Y28" s="315"/>
      <c r="Z28" s="326" t="str">
        <f>B13</f>
        <v>プライマリー</v>
      </c>
      <c r="AA28" s="335"/>
      <c r="AB28" s="326" t="str">
        <f>B12</f>
        <v>日野</v>
      </c>
      <c r="AC28" s="327"/>
      <c r="AE28" s="343" t="s">
        <v>12</v>
      </c>
      <c r="AF28" s="344"/>
      <c r="AG28" s="363">
        <v>0.5347222222222222</v>
      </c>
      <c r="AH28" s="364"/>
      <c r="AI28" s="365"/>
      <c r="AJ28" s="369" t="str">
        <f>B14</f>
        <v>八日市北</v>
      </c>
      <c r="AK28" s="314"/>
      <c r="AL28" s="313" t="s">
        <v>28</v>
      </c>
      <c r="AM28" s="313" t="str">
        <f>B10</f>
        <v>多賀Ａ</v>
      </c>
      <c r="AN28" s="353"/>
      <c r="AO28" s="326" t="str">
        <f>AJ22</f>
        <v>五個荘</v>
      </c>
      <c r="AP28" s="335"/>
      <c r="AQ28" s="326" t="str">
        <f>AM20</f>
        <v>日野</v>
      </c>
      <c r="AR28" s="327"/>
    </row>
    <row r="29" spans="1:44" ht="18.75" customHeight="1" thickBot="1">
      <c r="A29" s="345"/>
      <c r="B29" s="346"/>
      <c r="C29" s="366"/>
      <c r="D29" s="367"/>
      <c r="E29" s="368"/>
      <c r="F29" s="330">
        <v>3</v>
      </c>
      <c r="G29" s="322"/>
      <c r="H29" s="322"/>
      <c r="I29" s="322">
        <v>1</v>
      </c>
      <c r="J29" s="323"/>
      <c r="K29" s="305"/>
      <c r="L29" s="306"/>
      <c r="M29" s="305"/>
      <c r="N29" s="308"/>
      <c r="P29" s="345"/>
      <c r="Q29" s="346"/>
      <c r="R29" s="366"/>
      <c r="S29" s="367"/>
      <c r="T29" s="368"/>
      <c r="U29" s="349">
        <v>8</v>
      </c>
      <c r="V29" s="350"/>
      <c r="W29" s="322"/>
      <c r="X29" s="351">
        <v>0</v>
      </c>
      <c r="Y29" s="352"/>
      <c r="Z29" s="305"/>
      <c r="AA29" s="336"/>
      <c r="AB29" s="305"/>
      <c r="AC29" s="308"/>
      <c r="AE29" s="345"/>
      <c r="AF29" s="346"/>
      <c r="AG29" s="366"/>
      <c r="AH29" s="367"/>
      <c r="AI29" s="368"/>
      <c r="AJ29" s="330">
        <v>0</v>
      </c>
      <c r="AK29" s="322"/>
      <c r="AL29" s="322"/>
      <c r="AM29" s="322">
        <v>7</v>
      </c>
      <c r="AN29" s="323"/>
      <c r="AO29" s="305"/>
      <c r="AP29" s="336"/>
      <c r="AQ29" s="305"/>
      <c r="AR29" s="308"/>
    </row>
    <row r="30" spans="1:44" ht="36.75" customHeight="1">
      <c r="A30" s="285"/>
      <c r="B30" s="285"/>
      <c r="C30" s="286"/>
      <c r="D30" s="286"/>
      <c r="E30" s="286"/>
      <c r="F30" s="57"/>
      <c r="G30" s="58"/>
      <c r="H30" s="58"/>
      <c r="I30" s="58"/>
      <c r="J30" s="59"/>
      <c r="K30" s="287"/>
      <c r="L30" s="287"/>
      <c r="M30" s="287"/>
      <c r="N30" s="287"/>
      <c r="O30" s="60"/>
      <c r="P30" s="285"/>
      <c r="Q30" s="285"/>
      <c r="R30" s="286"/>
      <c r="S30" s="286"/>
      <c r="T30" s="286"/>
      <c r="U30" s="57"/>
      <c r="V30" s="58"/>
      <c r="W30" s="58"/>
      <c r="X30" s="58"/>
      <c r="Y30" s="59"/>
      <c r="Z30" s="287"/>
      <c r="AA30" s="287"/>
      <c r="AB30" s="288"/>
      <c r="AC30" s="288"/>
      <c r="AD30" s="60"/>
      <c r="AE30" s="285"/>
      <c r="AF30" s="285"/>
      <c r="AG30" s="286"/>
      <c r="AH30" s="286"/>
      <c r="AI30" s="286"/>
      <c r="AJ30" s="57"/>
      <c r="AK30" s="58"/>
      <c r="AL30" s="58"/>
      <c r="AM30" s="58"/>
      <c r="AN30" s="59"/>
      <c r="AO30" s="287"/>
      <c r="AP30" s="287"/>
      <c r="AQ30" s="287"/>
      <c r="AR30" s="287"/>
    </row>
    <row r="31" spans="1:44" ht="36.75" customHeight="1">
      <c r="A31" s="285"/>
      <c r="B31" s="285"/>
      <c r="C31" s="286"/>
      <c r="D31" s="286"/>
      <c r="E31" s="286"/>
      <c r="F31" s="57"/>
      <c r="G31" s="58"/>
      <c r="H31" s="58"/>
      <c r="I31" s="58"/>
      <c r="J31" s="59"/>
      <c r="K31" s="288"/>
      <c r="L31" s="288"/>
      <c r="M31" s="287"/>
      <c r="N31" s="287"/>
      <c r="O31" s="60"/>
      <c r="P31" s="285"/>
      <c r="Q31" s="285"/>
      <c r="R31" s="286"/>
      <c r="S31" s="286"/>
      <c r="T31" s="286"/>
      <c r="U31" s="57"/>
      <c r="V31" s="58"/>
      <c r="W31" s="58"/>
      <c r="X31" s="58"/>
      <c r="Y31" s="59"/>
      <c r="Z31" s="287"/>
      <c r="AA31" s="287"/>
      <c r="AB31" s="287"/>
      <c r="AC31" s="287"/>
      <c r="AD31" s="60"/>
      <c r="AE31" s="285"/>
      <c r="AF31" s="285"/>
      <c r="AG31" s="286"/>
      <c r="AH31" s="286"/>
      <c r="AI31" s="286"/>
      <c r="AJ31" s="57"/>
      <c r="AK31" s="58"/>
      <c r="AL31" s="58"/>
      <c r="AM31" s="58"/>
      <c r="AN31" s="59"/>
      <c r="AO31" s="287"/>
      <c r="AP31" s="287"/>
      <c r="AQ31" s="287"/>
      <c r="AR31" s="287"/>
    </row>
    <row r="32" spans="1:44" ht="36.75" customHeight="1">
      <c r="A32" s="285"/>
      <c r="B32" s="285"/>
      <c r="C32" s="286"/>
      <c r="D32" s="286"/>
      <c r="E32" s="286"/>
      <c r="F32" s="57"/>
      <c r="G32" s="58"/>
      <c r="H32" s="58"/>
      <c r="I32" s="58"/>
      <c r="J32" s="59"/>
      <c r="K32" s="287"/>
      <c r="L32" s="287"/>
      <c r="M32" s="287"/>
      <c r="N32" s="287"/>
      <c r="O32" s="60"/>
      <c r="P32" s="285"/>
      <c r="Q32" s="285"/>
      <c r="R32" s="286"/>
      <c r="S32" s="286"/>
      <c r="T32" s="286"/>
      <c r="U32" s="57"/>
      <c r="V32" s="58"/>
      <c r="W32" s="58"/>
      <c r="X32" s="58"/>
      <c r="Y32" s="59"/>
      <c r="Z32" s="287"/>
      <c r="AA32" s="287"/>
      <c r="AB32" s="287"/>
      <c r="AC32" s="287"/>
      <c r="AD32" s="60"/>
      <c r="AE32" s="285"/>
      <c r="AF32" s="285"/>
      <c r="AG32" s="286"/>
      <c r="AH32" s="286"/>
      <c r="AI32" s="286"/>
      <c r="AJ32" s="57"/>
      <c r="AK32" s="58"/>
      <c r="AL32" s="58"/>
      <c r="AM32" s="58"/>
      <c r="AN32" s="59"/>
      <c r="AO32" s="288"/>
      <c r="AP32" s="288"/>
      <c r="AQ32" s="287"/>
      <c r="AR32" s="287"/>
    </row>
    <row r="33" ht="25.5" customHeight="1"/>
    <row r="34" ht="25.5" customHeight="1"/>
    <row r="35" ht="25.5" customHeight="1"/>
  </sheetData>
  <sheetProtection selectLockedCells="1" selectUnlockedCells="1"/>
  <mergeCells count="221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AE17:AI17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J20:AK20"/>
    <mergeCell ref="AM20:AN20"/>
    <mergeCell ref="AL20:AL21"/>
    <mergeCell ref="A20:B21"/>
    <mergeCell ref="C20:E21"/>
    <mergeCell ref="K20:L21"/>
    <mergeCell ref="M20:N21"/>
    <mergeCell ref="AB20:AC21"/>
    <mergeCell ref="W20:W21"/>
    <mergeCell ref="U20:V20"/>
    <mergeCell ref="AG22:AI23"/>
    <mergeCell ref="A22:B23"/>
    <mergeCell ref="C22:E23"/>
    <mergeCell ref="P22:Q23"/>
    <mergeCell ref="R22:T23"/>
    <mergeCell ref="AG20:AI21"/>
    <mergeCell ref="X21:Y21"/>
    <mergeCell ref="P20:Q21"/>
    <mergeCell ref="R20:T21"/>
    <mergeCell ref="Z20:AA21"/>
    <mergeCell ref="AG24:AI25"/>
    <mergeCell ref="AJ24:AK24"/>
    <mergeCell ref="AM24:AN24"/>
    <mergeCell ref="AJ25:AK25"/>
    <mergeCell ref="A24:B25"/>
    <mergeCell ref="C24:E25"/>
    <mergeCell ref="P24:Q25"/>
    <mergeCell ref="R24:T25"/>
    <mergeCell ref="W24:W25"/>
    <mergeCell ref="U25:V25"/>
    <mergeCell ref="AG26:AI27"/>
    <mergeCell ref="AJ26:AK26"/>
    <mergeCell ref="AM26:AN26"/>
    <mergeCell ref="Z26:AA27"/>
    <mergeCell ref="A26:B27"/>
    <mergeCell ref="C26:E27"/>
    <mergeCell ref="P26:Q27"/>
    <mergeCell ref="R26:T27"/>
    <mergeCell ref="W26:W27"/>
    <mergeCell ref="AB26:AC27"/>
    <mergeCell ref="AG28:AI29"/>
    <mergeCell ref="AJ28:AK28"/>
    <mergeCell ref="AM28:AN28"/>
    <mergeCell ref="A28:B29"/>
    <mergeCell ref="C28:E29"/>
    <mergeCell ref="P28:Q29"/>
    <mergeCell ref="R28:T29"/>
    <mergeCell ref="W28:W29"/>
    <mergeCell ref="X28:Y28"/>
    <mergeCell ref="Z28:AA29"/>
    <mergeCell ref="A30:B30"/>
    <mergeCell ref="C30:E30"/>
    <mergeCell ref="K30:L30"/>
    <mergeCell ref="M30:N30"/>
    <mergeCell ref="P30:Q30"/>
    <mergeCell ref="R30:T30"/>
    <mergeCell ref="Z30:AA30"/>
    <mergeCell ref="AB30:AC30"/>
    <mergeCell ref="AE30:AF30"/>
    <mergeCell ref="AG30:AI30"/>
    <mergeCell ref="AO30:AP30"/>
    <mergeCell ref="AQ30:AR30"/>
    <mergeCell ref="AO31:AP31"/>
    <mergeCell ref="AQ31:AR31"/>
    <mergeCell ref="A31:B31"/>
    <mergeCell ref="C31:E31"/>
    <mergeCell ref="K31:L31"/>
    <mergeCell ref="M31:N31"/>
    <mergeCell ref="P31:Q31"/>
    <mergeCell ref="R31:T31"/>
    <mergeCell ref="AO32:AP32"/>
    <mergeCell ref="AQ32:AR32"/>
    <mergeCell ref="A32:B32"/>
    <mergeCell ref="C32:E32"/>
    <mergeCell ref="K32:L32"/>
    <mergeCell ref="M32:N32"/>
    <mergeCell ref="P32:Q32"/>
    <mergeCell ref="R32:T32"/>
    <mergeCell ref="X22:Y22"/>
    <mergeCell ref="U22:V22"/>
    <mergeCell ref="Z32:AA32"/>
    <mergeCell ref="AB32:AC32"/>
    <mergeCell ref="AE32:AF32"/>
    <mergeCell ref="AG32:AI32"/>
    <mergeCell ref="Z31:AA31"/>
    <mergeCell ref="AB31:AC31"/>
    <mergeCell ref="AE31:AF31"/>
    <mergeCell ref="AG31:AI31"/>
    <mergeCell ref="AE20:AF21"/>
    <mergeCell ref="AE22:AF23"/>
    <mergeCell ref="Z22:AA23"/>
    <mergeCell ref="AB22:AC23"/>
    <mergeCell ref="U21:V21"/>
    <mergeCell ref="AJ21:AK21"/>
    <mergeCell ref="X20:Y20"/>
    <mergeCell ref="U23:V23"/>
    <mergeCell ref="X23:Y23"/>
    <mergeCell ref="W22:W23"/>
    <mergeCell ref="AM21:AN21"/>
    <mergeCell ref="AO20:AP21"/>
    <mergeCell ref="AQ20:AR21"/>
    <mergeCell ref="AO22:AP23"/>
    <mergeCell ref="AQ22:AR23"/>
    <mergeCell ref="AJ22:AK22"/>
    <mergeCell ref="AM22:AN22"/>
    <mergeCell ref="AJ23:AK23"/>
    <mergeCell ref="AM23:AN23"/>
    <mergeCell ref="AL22:AL23"/>
    <mergeCell ref="X25:Y25"/>
    <mergeCell ref="U27:V27"/>
    <mergeCell ref="X27:Y27"/>
    <mergeCell ref="U29:V29"/>
    <mergeCell ref="X29:Y29"/>
    <mergeCell ref="U24:V24"/>
    <mergeCell ref="X24:Y24"/>
    <mergeCell ref="U26:V26"/>
    <mergeCell ref="X26:Y26"/>
    <mergeCell ref="U28:V28"/>
    <mergeCell ref="AE24:AF25"/>
    <mergeCell ref="AE26:AF27"/>
    <mergeCell ref="AE28:AF29"/>
    <mergeCell ref="Z24:AA25"/>
    <mergeCell ref="AB24:AC25"/>
    <mergeCell ref="AM25:AN25"/>
    <mergeCell ref="AJ27:AK27"/>
    <mergeCell ref="AM27:AN27"/>
    <mergeCell ref="AJ29:AK29"/>
    <mergeCell ref="AM29:AN29"/>
    <mergeCell ref="AL24:AL25"/>
    <mergeCell ref="AL26:AL27"/>
    <mergeCell ref="AL28:AL29"/>
    <mergeCell ref="AO24:AP25"/>
    <mergeCell ref="AQ24:AR25"/>
    <mergeCell ref="AO26:AP27"/>
    <mergeCell ref="AQ26:AR27"/>
    <mergeCell ref="AO28:AP29"/>
    <mergeCell ref="AQ28:AR29"/>
    <mergeCell ref="AB28:AC29"/>
    <mergeCell ref="F21:G21"/>
    <mergeCell ref="I21:J21"/>
    <mergeCell ref="F23:G23"/>
    <mergeCell ref="I23:J23"/>
    <mergeCell ref="F25:G25"/>
    <mergeCell ref="I25:J25"/>
    <mergeCell ref="F27:G27"/>
    <mergeCell ref="I27:J27"/>
    <mergeCell ref="F29:G29"/>
    <mergeCell ref="I29:J29"/>
    <mergeCell ref="F28:G28"/>
    <mergeCell ref="I28:J28"/>
    <mergeCell ref="F26:G26"/>
    <mergeCell ref="I26:J26"/>
    <mergeCell ref="H26:H27"/>
    <mergeCell ref="H28:H29"/>
    <mergeCell ref="F24:G24"/>
    <mergeCell ref="I24:J24"/>
    <mergeCell ref="F22:G22"/>
    <mergeCell ref="I22:J22"/>
    <mergeCell ref="F20:G20"/>
    <mergeCell ref="I20:J20"/>
    <mergeCell ref="H20:H21"/>
    <mergeCell ref="H22:H23"/>
    <mergeCell ref="H24:H25"/>
    <mergeCell ref="K28:L29"/>
    <mergeCell ref="M28:N29"/>
    <mergeCell ref="K22:L23"/>
    <mergeCell ref="M22:N23"/>
    <mergeCell ref="K24:L25"/>
    <mergeCell ref="M24:N25"/>
    <mergeCell ref="K26:L27"/>
    <mergeCell ref="M26:N27"/>
    <mergeCell ref="AI9:AK9"/>
    <mergeCell ref="AI10:AK10"/>
    <mergeCell ref="AI11:AK11"/>
    <mergeCell ref="AI12:AK12"/>
    <mergeCell ref="AI13:AK13"/>
    <mergeCell ref="AI14:AK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1">
      <selection activeCell="AX18" sqref="AX18"/>
    </sheetView>
  </sheetViews>
  <sheetFormatPr defaultColWidth="3.00390625" defaultRowHeight="36.75" customHeight="1"/>
  <cols>
    <col min="1" max="13" width="3.00390625" style="35" customWidth="1"/>
    <col min="14" max="16384" width="3.00390625" style="35" customWidth="1"/>
  </cols>
  <sheetData>
    <row r="1" spans="1:83" ht="36.75" customHeight="1">
      <c r="A1" s="36"/>
      <c r="B1" s="37"/>
      <c r="C1" s="37"/>
      <c r="D1" s="37"/>
      <c r="E1" s="38" t="s">
        <v>97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36.75" customHeight="1">
      <c r="A2" s="40" t="s">
        <v>58</v>
      </c>
      <c r="B2" s="40"/>
      <c r="C2" s="40"/>
      <c r="D2" s="40"/>
      <c r="E2" s="40"/>
      <c r="F2" s="40"/>
      <c r="G2" s="40" t="s">
        <v>59</v>
      </c>
      <c r="H2" s="40" t="str">
        <f>B8</f>
        <v>Ｆ</v>
      </c>
      <c r="I2" s="40"/>
      <c r="J2" s="40" t="s">
        <v>60</v>
      </c>
      <c r="K2" s="40"/>
      <c r="L2" s="40"/>
      <c r="M2" s="41"/>
      <c r="N2" s="42"/>
      <c r="O2" s="40"/>
      <c r="P2" s="40"/>
      <c r="Q2" s="39" t="s">
        <v>187</v>
      </c>
      <c r="R2" s="40"/>
      <c r="S2" s="43"/>
      <c r="T2" s="43"/>
      <c r="U2" s="43"/>
      <c r="V2" s="40"/>
      <c r="W2" s="40"/>
      <c r="X2" s="40"/>
      <c r="Y2" s="36"/>
      <c r="Z2" s="40"/>
      <c r="AA2" s="40"/>
      <c r="AB2" s="40"/>
      <c r="AC2" s="36"/>
      <c r="AD2" s="36"/>
      <c r="AE2" s="36"/>
      <c r="AF2" s="40"/>
      <c r="AG2" s="40"/>
      <c r="AH2" s="40"/>
      <c r="AI2" s="40"/>
      <c r="AJ2" s="40"/>
      <c r="AK2" s="43"/>
      <c r="AL2" s="43"/>
      <c r="AM2" s="43"/>
      <c r="AN2" s="40"/>
      <c r="AO2" s="40"/>
      <c r="AP2" s="40"/>
      <c r="AQ2" s="36"/>
      <c r="AR2" s="40"/>
      <c r="AS2" s="40"/>
      <c r="AT2" s="40"/>
      <c r="AU2" s="36"/>
      <c r="AV2" s="36"/>
      <c r="AW2" s="36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83" ht="18.75" customHeight="1">
      <c r="A3" s="39" t="s">
        <v>61</v>
      </c>
      <c r="B3" s="39"/>
      <c r="C3" s="56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18.75" customHeight="1">
      <c r="A4" s="39" t="s">
        <v>62</v>
      </c>
      <c r="B4" s="39"/>
      <c r="C4" s="39" t="s">
        <v>100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18.75" customHeight="1">
      <c r="A5" s="39" t="s">
        <v>64</v>
      </c>
      <c r="B5" s="39"/>
      <c r="C5" s="39" t="s">
        <v>188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18.75" customHeight="1">
      <c r="A6" s="39"/>
      <c r="B6" s="39"/>
      <c r="C6" s="39" t="s">
        <v>189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18.75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75" ht="36.75" customHeight="1" thickBot="1">
      <c r="A8" s="39"/>
      <c r="B8" s="269" t="s">
        <v>149</v>
      </c>
      <c r="C8" s="269"/>
      <c r="D8" s="269"/>
      <c r="E8" s="270" t="str">
        <f>B9</f>
        <v>金城</v>
      </c>
      <c r="F8" s="270"/>
      <c r="G8" s="270"/>
      <c r="H8" s="271" t="str">
        <f>B10</f>
        <v>馬淵</v>
      </c>
      <c r="I8" s="271"/>
      <c r="J8" s="271"/>
      <c r="K8" s="271" t="str">
        <f>B11</f>
        <v>中主</v>
      </c>
      <c r="L8" s="271"/>
      <c r="M8" s="271"/>
      <c r="N8" s="271" t="str">
        <f>B12</f>
        <v>愛知Ｂ</v>
      </c>
      <c r="O8" s="271"/>
      <c r="P8" s="271"/>
      <c r="Q8" s="272" t="str">
        <f>B13</f>
        <v>八日市</v>
      </c>
      <c r="R8" s="272"/>
      <c r="S8" s="272"/>
      <c r="T8" s="272" t="str">
        <f>B14</f>
        <v>八幡</v>
      </c>
      <c r="U8" s="272"/>
      <c r="V8" s="272"/>
      <c r="W8" s="274">
        <f>B15</f>
        <v>0</v>
      </c>
      <c r="X8" s="274"/>
      <c r="Y8" s="274"/>
      <c r="Z8" s="275" t="s">
        <v>48</v>
      </c>
      <c r="AA8" s="275"/>
      <c r="AB8" s="275"/>
      <c r="AC8" s="268" t="s">
        <v>65</v>
      </c>
      <c r="AD8" s="268"/>
      <c r="AE8" s="268"/>
      <c r="AF8" s="268" t="s">
        <v>66</v>
      </c>
      <c r="AG8" s="268"/>
      <c r="AH8" s="268"/>
      <c r="AI8" s="268" t="s">
        <v>67</v>
      </c>
      <c r="AJ8" s="268"/>
      <c r="AK8" s="268"/>
      <c r="AL8" s="273" t="s">
        <v>11</v>
      </c>
      <c r="AM8" s="273"/>
      <c r="AN8" s="273"/>
      <c r="AO8" s="39"/>
      <c r="AP8" s="39"/>
      <c r="AQ8" s="4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36.75" customHeight="1" thickTop="1">
      <c r="A9" s="39"/>
      <c r="B9" s="234" t="s">
        <v>150</v>
      </c>
      <c r="C9" s="234"/>
      <c r="D9" s="234"/>
      <c r="E9" s="102"/>
      <c r="F9" s="103"/>
      <c r="G9" s="104"/>
      <c r="H9" s="105">
        <v>10</v>
      </c>
      <c r="I9" s="106" t="s">
        <v>193</v>
      </c>
      <c r="J9" s="104">
        <v>0</v>
      </c>
      <c r="K9" s="105">
        <v>1</v>
      </c>
      <c r="L9" s="137" t="s">
        <v>193</v>
      </c>
      <c r="M9" s="104">
        <v>1</v>
      </c>
      <c r="N9" s="105">
        <v>4</v>
      </c>
      <c r="O9" s="137" t="s">
        <v>193</v>
      </c>
      <c r="P9" s="104">
        <v>0</v>
      </c>
      <c r="Q9" s="105">
        <v>1</v>
      </c>
      <c r="R9" s="137" t="s">
        <v>193</v>
      </c>
      <c r="S9" s="103">
        <v>0</v>
      </c>
      <c r="T9" s="105">
        <v>8</v>
      </c>
      <c r="U9" s="137" t="s">
        <v>193</v>
      </c>
      <c r="V9" s="103">
        <v>0</v>
      </c>
      <c r="W9" s="126"/>
      <c r="X9" s="127"/>
      <c r="Y9" s="128"/>
      <c r="Z9" s="108"/>
      <c r="AA9" s="109">
        <v>13</v>
      </c>
      <c r="AB9" s="109"/>
      <c r="AC9" s="110"/>
      <c r="AD9" s="109">
        <v>24</v>
      </c>
      <c r="AE9" s="111"/>
      <c r="AF9" s="110"/>
      <c r="AG9" s="109">
        <v>1</v>
      </c>
      <c r="AH9" s="111"/>
      <c r="AI9" s="248" t="s">
        <v>246</v>
      </c>
      <c r="AJ9" s="249"/>
      <c r="AK9" s="250"/>
      <c r="AL9" s="105"/>
      <c r="AM9" s="152">
        <v>1</v>
      </c>
      <c r="AN9" s="112"/>
      <c r="AO9" s="39"/>
      <c r="AP9" s="39"/>
      <c r="AQ9" s="4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36.75" customHeight="1">
      <c r="A10" s="39"/>
      <c r="B10" s="228" t="s">
        <v>77</v>
      </c>
      <c r="C10" s="228"/>
      <c r="D10" s="228"/>
      <c r="E10" s="113">
        <v>0</v>
      </c>
      <c r="F10" s="106" t="s">
        <v>193</v>
      </c>
      <c r="G10" s="114">
        <v>10</v>
      </c>
      <c r="H10" s="115"/>
      <c r="I10" s="101"/>
      <c r="J10" s="114"/>
      <c r="K10" s="115">
        <v>0</v>
      </c>
      <c r="L10" s="106" t="s">
        <v>193</v>
      </c>
      <c r="M10" s="114">
        <v>10</v>
      </c>
      <c r="N10" s="115">
        <v>1</v>
      </c>
      <c r="O10" s="106" t="s">
        <v>193</v>
      </c>
      <c r="P10" s="114">
        <v>2</v>
      </c>
      <c r="Q10" s="115">
        <v>0</v>
      </c>
      <c r="R10" s="106" t="s">
        <v>193</v>
      </c>
      <c r="S10" s="101">
        <v>3</v>
      </c>
      <c r="T10" s="115">
        <v>0</v>
      </c>
      <c r="U10" s="106" t="s">
        <v>193</v>
      </c>
      <c r="V10" s="101">
        <v>8</v>
      </c>
      <c r="W10" s="129"/>
      <c r="X10" s="130"/>
      <c r="Y10" s="131"/>
      <c r="Z10" s="117"/>
      <c r="AA10" s="118">
        <v>0</v>
      </c>
      <c r="AB10" s="118"/>
      <c r="AC10" s="119"/>
      <c r="AD10" s="118">
        <v>0</v>
      </c>
      <c r="AE10" s="120"/>
      <c r="AF10" s="119"/>
      <c r="AG10" s="118">
        <v>33</v>
      </c>
      <c r="AH10" s="120"/>
      <c r="AI10" s="251" t="s">
        <v>268</v>
      </c>
      <c r="AJ10" s="406"/>
      <c r="AK10" s="407"/>
      <c r="AL10" s="115"/>
      <c r="AM10" s="101">
        <v>6</v>
      </c>
      <c r="AN10" s="121"/>
      <c r="AO10" s="39"/>
      <c r="AP10" s="39"/>
      <c r="AQ10" s="4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36.75" customHeight="1">
      <c r="A11" s="39"/>
      <c r="B11" s="228" t="s">
        <v>151</v>
      </c>
      <c r="C11" s="228"/>
      <c r="D11" s="228"/>
      <c r="E11" s="113">
        <v>1</v>
      </c>
      <c r="F11" s="106" t="s">
        <v>193</v>
      </c>
      <c r="G11" s="114">
        <v>1</v>
      </c>
      <c r="H11" s="115">
        <v>10</v>
      </c>
      <c r="I11" s="106" t="s">
        <v>193</v>
      </c>
      <c r="J11" s="114">
        <v>0</v>
      </c>
      <c r="K11" s="115"/>
      <c r="L11" s="101"/>
      <c r="M11" s="114"/>
      <c r="N11" s="115">
        <v>2</v>
      </c>
      <c r="O11" s="106" t="s">
        <v>193</v>
      </c>
      <c r="P11" s="114">
        <v>1</v>
      </c>
      <c r="Q11" s="115">
        <v>1</v>
      </c>
      <c r="R11" s="106" t="s">
        <v>193</v>
      </c>
      <c r="S11" s="101">
        <v>1</v>
      </c>
      <c r="T11" s="115">
        <v>2</v>
      </c>
      <c r="U11" s="106" t="s">
        <v>193</v>
      </c>
      <c r="V11" s="101">
        <v>0</v>
      </c>
      <c r="W11" s="129"/>
      <c r="X11" s="130"/>
      <c r="Y11" s="131"/>
      <c r="Z11" s="117"/>
      <c r="AA11" s="118">
        <v>11</v>
      </c>
      <c r="AB11" s="118"/>
      <c r="AC11" s="119"/>
      <c r="AD11" s="118">
        <v>16</v>
      </c>
      <c r="AE11" s="120"/>
      <c r="AF11" s="119"/>
      <c r="AG11" s="118">
        <v>3</v>
      </c>
      <c r="AH11" s="120"/>
      <c r="AI11" s="251" t="s">
        <v>269</v>
      </c>
      <c r="AJ11" s="406"/>
      <c r="AK11" s="407"/>
      <c r="AL11" s="115"/>
      <c r="AM11" s="150">
        <v>2</v>
      </c>
      <c r="AN11" s="121"/>
      <c r="AO11" s="39"/>
      <c r="AP11" s="39"/>
      <c r="AQ11" s="4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36.75" customHeight="1">
      <c r="A12" s="39"/>
      <c r="B12" s="228" t="s">
        <v>152</v>
      </c>
      <c r="C12" s="228"/>
      <c r="D12" s="228"/>
      <c r="E12" s="113">
        <v>0</v>
      </c>
      <c r="F12" s="106" t="s">
        <v>193</v>
      </c>
      <c r="G12" s="114">
        <v>4</v>
      </c>
      <c r="H12" s="115">
        <v>2</v>
      </c>
      <c r="I12" s="106" t="s">
        <v>193</v>
      </c>
      <c r="J12" s="114">
        <v>1</v>
      </c>
      <c r="K12" s="115">
        <v>1</v>
      </c>
      <c r="L12" s="106" t="s">
        <v>193</v>
      </c>
      <c r="M12" s="114">
        <v>2</v>
      </c>
      <c r="N12" s="115"/>
      <c r="O12" s="101"/>
      <c r="P12" s="114"/>
      <c r="Q12" s="115">
        <v>2</v>
      </c>
      <c r="R12" s="106" t="s">
        <v>193</v>
      </c>
      <c r="S12" s="101">
        <v>3</v>
      </c>
      <c r="T12" s="115">
        <v>1</v>
      </c>
      <c r="U12" s="106" t="s">
        <v>193</v>
      </c>
      <c r="V12" s="101">
        <v>2</v>
      </c>
      <c r="W12" s="129"/>
      <c r="X12" s="130"/>
      <c r="Y12" s="131"/>
      <c r="Z12" s="117"/>
      <c r="AA12" s="118">
        <v>3</v>
      </c>
      <c r="AB12" s="118"/>
      <c r="AC12" s="119"/>
      <c r="AD12" s="118">
        <v>6</v>
      </c>
      <c r="AE12" s="120"/>
      <c r="AF12" s="119"/>
      <c r="AG12" s="118">
        <v>12</v>
      </c>
      <c r="AH12" s="120"/>
      <c r="AI12" s="251" t="s">
        <v>260</v>
      </c>
      <c r="AJ12" s="252"/>
      <c r="AK12" s="253"/>
      <c r="AL12" s="115"/>
      <c r="AM12" s="101">
        <v>5</v>
      </c>
      <c r="AN12" s="121"/>
      <c r="AO12" s="39"/>
      <c r="AP12" s="39"/>
      <c r="AQ12" s="4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36.75" customHeight="1">
      <c r="A13" s="39"/>
      <c r="B13" s="228" t="s">
        <v>75</v>
      </c>
      <c r="C13" s="228"/>
      <c r="D13" s="228"/>
      <c r="E13" s="113">
        <v>0</v>
      </c>
      <c r="F13" s="106" t="s">
        <v>193</v>
      </c>
      <c r="G13" s="114">
        <v>1</v>
      </c>
      <c r="H13" s="115">
        <v>3</v>
      </c>
      <c r="I13" s="106" t="s">
        <v>193</v>
      </c>
      <c r="J13" s="114">
        <v>0</v>
      </c>
      <c r="K13" s="115">
        <v>1</v>
      </c>
      <c r="L13" s="106" t="s">
        <v>193</v>
      </c>
      <c r="M13" s="114">
        <v>1</v>
      </c>
      <c r="N13" s="115">
        <v>3</v>
      </c>
      <c r="O13" s="106" t="s">
        <v>193</v>
      </c>
      <c r="P13" s="114">
        <v>2</v>
      </c>
      <c r="Q13" s="115"/>
      <c r="R13" s="101"/>
      <c r="S13" s="101"/>
      <c r="T13" s="115">
        <v>1</v>
      </c>
      <c r="U13" s="106" t="s">
        <v>193</v>
      </c>
      <c r="V13" s="101">
        <v>0</v>
      </c>
      <c r="W13" s="129"/>
      <c r="X13" s="130"/>
      <c r="Y13" s="131"/>
      <c r="Z13" s="117"/>
      <c r="AA13" s="118">
        <v>10</v>
      </c>
      <c r="AB13" s="118"/>
      <c r="AC13" s="119"/>
      <c r="AD13" s="118">
        <v>8</v>
      </c>
      <c r="AE13" s="120"/>
      <c r="AF13" s="119"/>
      <c r="AG13" s="118">
        <v>4</v>
      </c>
      <c r="AH13" s="120"/>
      <c r="AI13" s="251" t="s">
        <v>270</v>
      </c>
      <c r="AJ13" s="252"/>
      <c r="AK13" s="253"/>
      <c r="AL13" s="115"/>
      <c r="AM13" s="150">
        <v>3</v>
      </c>
      <c r="AN13" s="121"/>
      <c r="AO13" s="39"/>
      <c r="AP13" s="39"/>
      <c r="AQ13" s="4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36.75" customHeight="1">
      <c r="A14" s="39"/>
      <c r="B14" s="228" t="s">
        <v>73</v>
      </c>
      <c r="C14" s="228"/>
      <c r="D14" s="228"/>
      <c r="E14" s="113">
        <v>0</v>
      </c>
      <c r="F14" s="106" t="s">
        <v>193</v>
      </c>
      <c r="G14" s="114">
        <v>8</v>
      </c>
      <c r="H14" s="115">
        <v>8</v>
      </c>
      <c r="I14" s="106" t="s">
        <v>193</v>
      </c>
      <c r="J14" s="114">
        <v>0</v>
      </c>
      <c r="K14" s="115">
        <v>0</v>
      </c>
      <c r="L14" s="106" t="s">
        <v>193</v>
      </c>
      <c r="M14" s="114">
        <v>2</v>
      </c>
      <c r="N14" s="115">
        <v>2</v>
      </c>
      <c r="O14" s="106" t="s">
        <v>193</v>
      </c>
      <c r="P14" s="114">
        <v>1</v>
      </c>
      <c r="Q14" s="115">
        <v>0</v>
      </c>
      <c r="R14" s="106" t="s">
        <v>193</v>
      </c>
      <c r="S14" s="101">
        <v>1</v>
      </c>
      <c r="T14" s="115"/>
      <c r="U14" s="101"/>
      <c r="V14" s="101"/>
      <c r="W14" s="129"/>
      <c r="X14" s="130"/>
      <c r="Y14" s="131"/>
      <c r="Z14" s="117"/>
      <c r="AA14" s="118">
        <v>6</v>
      </c>
      <c r="AB14" s="118"/>
      <c r="AC14" s="119"/>
      <c r="AD14" s="118">
        <v>10</v>
      </c>
      <c r="AE14" s="120"/>
      <c r="AF14" s="119"/>
      <c r="AG14" s="118">
        <v>12</v>
      </c>
      <c r="AH14" s="120"/>
      <c r="AI14" s="251" t="s">
        <v>271</v>
      </c>
      <c r="AJ14" s="252"/>
      <c r="AK14" s="253"/>
      <c r="AL14" s="115"/>
      <c r="AM14" s="101">
        <v>4</v>
      </c>
      <c r="AN14" s="121"/>
      <c r="AO14" s="39"/>
      <c r="AP14" s="39"/>
      <c r="AQ14" s="4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36.75" customHeight="1" thickBot="1">
      <c r="A15" s="39"/>
      <c r="B15" s="276"/>
      <c r="C15" s="276"/>
      <c r="D15" s="276"/>
      <c r="E15" s="132"/>
      <c r="F15" s="133"/>
      <c r="G15" s="134"/>
      <c r="H15" s="135"/>
      <c r="I15" s="133"/>
      <c r="J15" s="134"/>
      <c r="K15" s="135"/>
      <c r="L15" s="133"/>
      <c r="M15" s="134"/>
      <c r="N15" s="135"/>
      <c r="O15" s="133"/>
      <c r="P15" s="134"/>
      <c r="Q15" s="135"/>
      <c r="R15" s="133"/>
      <c r="S15" s="133"/>
      <c r="T15" s="135"/>
      <c r="U15" s="133"/>
      <c r="V15" s="133"/>
      <c r="W15" s="135"/>
      <c r="X15" s="133"/>
      <c r="Y15" s="136"/>
      <c r="Z15" s="132"/>
      <c r="AA15" s="133"/>
      <c r="AB15" s="133"/>
      <c r="AC15" s="135"/>
      <c r="AD15" s="133"/>
      <c r="AE15" s="134"/>
      <c r="AF15" s="135"/>
      <c r="AG15" s="133"/>
      <c r="AH15" s="134"/>
      <c r="AI15" s="133"/>
      <c r="AJ15" s="133"/>
      <c r="AK15" s="134"/>
      <c r="AL15" s="135"/>
      <c r="AM15" s="133"/>
      <c r="AN15" s="153"/>
      <c r="AO15" s="39"/>
      <c r="AP15" s="39"/>
      <c r="AQ15" s="4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92" s="49" customFormat="1" ht="36.75" customHeight="1" thickBot="1">
      <c r="A16" s="45" t="s">
        <v>24</v>
      </c>
      <c r="B16" s="45"/>
      <c r="C16" s="45"/>
      <c r="D16" s="46"/>
      <c r="E16" s="47" t="s">
        <v>184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 t="s">
        <v>26</v>
      </c>
      <c r="Q16" s="47"/>
      <c r="R16" s="47"/>
      <c r="S16" s="47"/>
      <c r="T16" s="47" t="s">
        <v>185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 t="s">
        <v>27</v>
      </c>
      <c r="AF16" s="47"/>
      <c r="AG16" s="47"/>
      <c r="AH16" s="47"/>
      <c r="AI16" s="47" t="s">
        <v>186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</row>
    <row r="17" spans="1:44" s="5" customFormat="1" ht="28.5" customHeight="1">
      <c r="A17" s="223" t="s">
        <v>68</v>
      </c>
      <c r="B17" s="176"/>
      <c r="C17" s="176"/>
      <c r="D17" s="176"/>
      <c r="E17" s="403" t="s">
        <v>153</v>
      </c>
      <c r="F17" s="404"/>
      <c r="G17" s="404"/>
      <c r="H17" s="404"/>
      <c r="I17" s="404"/>
      <c r="J17" s="404"/>
      <c r="K17" s="404"/>
      <c r="L17" s="404"/>
      <c r="M17" s="404"/>
      <c r="N17" s="405"/>
      <c r="P17" s="223" t="s">
        <v>68</v>
      </c>
      <c r="Q17" s="176"/>
      <c r="R17" s="176"/>
      <c r="S17" s="176"/>
      <c r="T17" s="225" t="s">
        <v>155</v>
      </c>
      <c r="U17" s="225"/>
      <c r="V17" s="225"/>
      <c r="W17" s="225"/>
      <c r="X17" s="225"/>
      <c r="Y17" s="225"/>
      <c r="Z17" s="225"/>
      <c r="AA17" s="225"/>
      <c r="AB17" s="225"/>
      <c r="AC17" s="226"/>
      <c r="AE17" s="223" t="s">
        <v>68</v>
      </c>
      <c r="AF17" s="176"/>
      <c r="AG17" s="176"/>
      <c r="AH17" s="176"/>
      <c r="AI17" s="224" t="s">
        <v>157</v>
      </c>
      <c r="AJ17" s="225"/>
      <c r="AK17" s="225"/>
      <c r="AL17" s="225"/>
      <c r="AM17" s="225"/>
      <c r="AN17" s="225"/>
      <c r="AO17" s="225"/>
      <c r="AP17" s="225"/>
      <c r="AQ17" s="225"/>
      <c r="AR17" s="226"/>
    </row>
    <row r="18" spans="1:44" s="5" customFormat="1" ht="28.5" customHeight="1">
      <c r="A18" s="186" t="s">
        <v>69</v>
      </c>
      <c r="B18" s="187"/>
      <c r="C18" s="187"/>
      <c r="D18" s="187"/>
      <c r="E18" s="396" t="s">
        <v>154</v>
      </c>
      <c r="F18" s="397"/>
      <c r="G18" s="397"/>
      <c r="H18" s="397"/>
      <c r="I18" s="397"/>
      <c r="J18" s="397"/>
      <c r="K18" s="397"/>
      <c r="L18" s="397"/>
      <c r="M18" s="397"/>
      <c r="N18" s="398"/>
      <c r="P18" s="186" t="s">
        <v>69</v>
      </c>
      <c r="Q18" s="187"/>
      <c r="R18" s="187"/>
      <c r="S18" s="187"/>
      <c r="T18" s="187" t="s">
        <v>156</v>
      </c>
      <c r="U18" s="187"/>
      <c r="V18" s="187"/>
      <c r="W18" s="187"/>
      <c r="X18" s="187"/>
      <c r="Y18" s="187"/>
      <c r="Z18" s="187"/>
      <c r="AA18" s="187"/>
      <c r="AB18" s="187"/>
      <c r="AC18" s="244"/>
      <c r="AE18" s="186" t="s">
        <v>69</v>
      </c>
      <c r="AF18" s="187"/>
      <c r="AG18" s="187"/>
      <c r="AH18" s="187"/>
      <c r="AI18" s="243" t="s">
        <v>158</v>
      </c>
      <c r="AJ18" s="187"/>
      <c r="AK18" s="187"/>
      <c r="AL18" s="187"/>
      <c r="AM18" s="187"/>
      <c r="AN18" s="187"/>
      <c r="AO18" s="187"/>
      <c r="AP18" s="187"/>
      <c r="AQ18" s="187"/>
      <c r="AR18" s="244"/>
    </row>
    <row r="19" spans="1:44" ht="36.75" customHeight="1" thickBot="1">
      <c r="A19" s="188" t="s">
        <v>70</v>
      </c>
      <c r="B19" s="182"/>
      <c r="C19" s="182"/>
      <c r="D19" s="182"/>
      <c r="E19" s="399" t="s">
        <v>25</v>
      </c>
      <c r="F19" s="400"/>
      <c r="G19" s="400"/>
      <c r="H19" s="400"/>
      <c r="I19" s="400"/>
      <c r="J19" s="401"/>
      <c r="K19" s="383" t="s">
        <v>95</v>
      </c>
      <c r="L19" s="383"/>
      <c r="M19" s="383" t="s">
        <v>99</v>
      </c>
      <c r="N19" s="402"/>
      <c r="P19" s="188" t="s">
        <v>70</v>
      </c>
      <c r="Q19" s="182"/>
      <c r="R19" s="182"/>
      <c r="S19" s="182"/>
      <c r="T19" s="182" t="s">
        <v>25</v>
      </c>
      <c r="U19" s="182"/>
      <c r="V19" s="182"/>
      <c r="W19" s="182"/>
      <c r="X19" s="182"/>
      <c r="Y19" s="183"/>
      <c r="Z19" s="221" t="s">
        <v>95</v>
      </c>
      <c r="AA19" s="221"/>
      <c r="AB19" s="221" t="s">
        <v>99</v>
      </c>
      <c r="AC19" s="222"/>
      <c r="AE19" s="188" t="s">
        <v>70</v>
      </c>
      <c r="AF19" s="182"/>
      <c r="AG19" s="182"/>
      <c r="AH19" s="182"/>
      <c r="AI19" s="181" t="s">
        <v>25</v>
      </c>
      <c r="AJ19" s="182"/>
      <c r="AK19" s="182"/>
      <c r="AL19" s="182"/>
      <c r="AM19" s="182"/>
      <c r="AN19" s="183"/>
      <c r="AO19" s="221" t="s">
        <v>95</v>
      </c>
      <c r="AP19" s="221"/>
      <c r="AQ19" s="221" t="s">
        <v>99</v>
      </c>
      <c r="AR19" s="222"/>
    </row>
    <row r="20" spans="1:44" ht="36.75" customHeight="1" thickTop="1">
      <c r="A20" s="214">
        <v>1</v>
      </c>
      <c r="B20" s="215"/>
      <c r="C20" s="189">
        <v>0.3958333333333333</v>
      </c>
      <c r="D20" s="190"/>
      <c r="E20" s="184" t="str">
        <f>B9</f>
        <v>金城</v>
      </c>
      <c r="F20" s="185"/>
      <c r="G20" s="167" t="s">
        <v>213</v>
      </c>
      <c r="H20" s="168"/>
      <c r="I20" s="138"/>
      <c r="J20" s="95" t="str">
        <f>B11</f>
        <v>中主</v>
      </c>
      <c r="K20" s="210" t="str">
        <f>B10</f>
        <v>馬淵</v>
      </c>
      <c r="L20" s="210"/>
      <c r="M20" s="210" t="str">
        <f>B13</f>
        <v>八日市</v>
      </c>
      <c r="N20" s="211"/>
      <c r="P20" s="214" t="s">
        <v>179</v>
      </c>
      <c r="Q20" s="215"/>
      <c r="R20" s="189">
        <v>0.3958333333333333</v>
      </c>
      <c r="S20" s="190"/>
      <c r="T20" s="185" t="str">
        <f>B12</f>
        <v>愛知Ｂ</v>
      </c>
      <c r="U20" s="185"/>
      <c r="V20" s="167" t="s">
        <v>228</v>
      </c>
      <c r="W20" s="168"/>
      <c r="X20" s="138"/>
      <c r="Y20" s="95" t="str">
        <f>B11</f>
        <v>中主</v>
      </c>
      <c r="Z20" s="210" t="str">
        <f>B13</f>
        <v>八日市</v>
      </c>
      <c r="AA20" s="210"/>
      <c r="AB20" s="210" t="str">
        <f>B14</f>
        <v>八幡</v>
      </c>
      <c r="AC20" s="211"/>
      <c r="AE20" s="214" t="s">
        <v>232</v>
      </c>
      <c r="AF20" s="215"/>
      <c r="AG20" s="189">
        <v>0.3958333333333333</v>
      </c>
      <c r="AH20" s="190"/>
      <c r="AI20" s="184" t="str">
        <f>B10</f>
        <v>馬淵</v>
      </c>
      <c r="AJ20" s="185"/>
      <c r="AK20" s="218" t="s">
        <v>228</v>
      </c>
      <c r="AL20" s="185"/>
      <c r="AM20" s="51"/>
      <c r="AN20" s="95" t="str">
        <f>B12</f>
        <v>愛知Ｂ</v>
      </c>
      <c r="AO20" s="210" t="str">
        <f>AI21</f>
        <v>金城</v>
      </c>
      <c r="AP20" s="210"/>
      <c r="AQ20" s="210" t="str">
        <f>AN21</f>
        <v>八幡</v>
      </c>
      <c r="AR20" s="211"/>
    </row>
    <row r="21" spans="1:44" ht="36.75" customHeight="1">
      <c r="A21" s="191">
        <v>2</v>
      </c>
      <c r="B21" s="192"/>
      <c r="C21" s="171">
        <v>0.4305555555555556</v>
      </c>
      <c r="D21" s="172"/>
      <c r="E21" s="162" t="str">
        <f>B10</f>
        <v>馬淵</v>
      </c>
      <c r="F21" s="160"/>
      <c r="G21" s="170" t="s">
        <v>205</v>
      </c>
      <c r="H21" s="170"/>
      <c r="I21" s="138"/>
      <c r="J21" s="52" t="str">
        <f>B13</f>
        <v>八日市</v>
      </c>
      <c r="K21" s="210" t="str">
        <f>B9</f>
        <v>金城</v>
      </c>
      <c r="L21" s="210"/>
      <c r="M21" s="210" t="str">
        <f>B11</f>
        <v>中主</v>
      </c>
      <c r="N21" s="211"/>
      <c r="P21" s="191" t="s">
        <v>215</v>
      </c>
      <c r="Q21" s="192"/>
      <c r="R21" s="171">
        <v>0.4305555555555556</v>
      </c>
      <c r="S21" s="172"/>
      <c r="T21" s="160" t="str">
        <f>B13</f>
        <v>八日市</v>
      </c>
      <c r="U21" s="160"/>
      <c r="V21" s="170" t="s">
        <v>203</v>
      </c>
      <c r="W21" s="170"/>
      <c r="X21" s="138"/>
      <c r="Y21" s="52" t="str">
        <f>B14</f>
        <v>八幡</v>
      </c>
      <c r="Z21" s="277" t="str">
        <f>B11</f>
        <v>中主</v>
      </c>
      <c r="AA21" s="203"/>
      <c r="AB21" s="210" t="str">
        <f>B12</f>
        <v>愛知Ｂ</v>
      </c>
      <c r="AC21" s="211"/>
      <c r="AE21" s="191" t="s">
        <v>233</v>
      </c>
      <c r="AF21" s="192"/>
      <c r="AG21" s="171">
        <v>0.4305555555555556</v>
      </c>
      <c r="AH21" s="172"/>
      <c r="AI21" s="162" t="str">
        <f>B9</f>
        <v>金城</v>
      </c>
      <c r="AJ21" s="160"/>
      <c r="AK21" s="160" t="s">
        <v>206</v>
      </c>
      <c r="AL21" s="160"/>
      <c r="AM21" s="51"/>
      <c r="AN21" s="52" t="str">
        <f>B14</f>
        <v>八幡</v>
      </c>
      <c r="AO21" s="210" t="str">
        <f>AN20</f>
        <v>愛知Ｂ</v>
      </c>
      <c r="AP21" s="210"/>
      <c r="AQ21" s="210" t="str">
        <f>AI20</f>
        <v>馬淵</v>
      </c>
      <c r="AR21" s="211"/>
    </row>
    <row r="22" spans="1:44" ht="36.75" customHeight="1">
      <c r="A22" s="191">
        <v>3</v>
      </c>
      <c r="B22" s="192"/>
      <c r="C22" s="171">
        <v>0.46527777777777773</v>
      </c>
      <c r="D22" s="172"/>
      <c r="E22" s="162" t="str">
        <f>B12</f>
        <v>愛知Ｂ</v>
      </c>
      <c r="F22" s="160"/>
      <c r="G22" s="169" t="s">
        <v>228</v>
      </c>
      <c r="H22" s="170"/>
      <c r="I22" s="138"/>
      <c r="J22" s="52" t="str">
        <f>B14</f>
        <v>八幡</v>
      </c>
      <c r="K22" s="202" t="str">
        <f>B10</f>
        <v>馬淵</v>
      </c>
      <c r="L22" s="202"/>
      <c r="M22" s="202" t="str">
        <f>B13</f>
        <v>八日市</v>
      </c>
      <c r="N22" s="208"/>
      <c r="P22" s="191" t="s">
        <v>216</v>
      </c>
      <c r="Q22" s="192"/>
      <c r="R22" s="171">
        <v>0.46527777777777773</v>
      </c>
      <c r="S22" s="172"/>
      <c r="T22" s="160" t="str">
        <f>B9</f>
        <v>金城</v>
      </c>
      <c r="U22" s="160"/>
      <c r="V22" s="170" t="s">
        <v>230</v>
      </c>
      <c r="W22" s="170"/>
      <c r="X22" s="138"/>
      <c r="Y22" s="52" t="str">
        <f>B10</f>
        <v>馬淵</v>
      </c>
      <c r="Z22" s="202" t="str">
        <f>B14</f>
        <v>八幡</v>
      </c>
      <c r="AA22" s="202"/>
      <c r="AB22" s="202" t="str">
        <f>B11</f>
        <v>中主</v>
      </c>
      <c r="AC22" s="208"/>
      <c r="AE22" s="191" t="s">
        <v>234</v>
      </c>
      <c r="AF22" s="192"/>
      <c r="AG22" s="171">
        <v>0.46527777777777773</v>
      </c>
      <c r="AH22" s="172"/>
      <c r="AI22" s="162" t="str">
        <f>B11</f>
        <v>中主</v>
      </c>
      <c r="AJ22" s="160"/>
      <c r="AK22" s="207" t="s">
        <v>213</v>
      </c>
      <c r="AL22" s="160"/>
      <c r="AM22" s="51"/>
      <c r="AN22" s="52" t="str">
        <f>B13</f>
        <v>八日市</v>
      </c>
      <c r="AO22" s="202" t="str">
        <f>AN21</f>
        <v>八幡</v>
      </c>
      <c r="AP22" s="202"/>
      <c r="AQ22" s="202" t="str">
        <f>AI21</f>
        <v>金城</v>
      </c>
      <c r="AR22" s="208"/>
    </row>
    <row r="23" spans="1:44" ht="36.75" customHeight="1">
      <c r="A23" s="191">
        <v>4</v>
      </c>
      <c r="B23" s="192"/>
      <c r="C23" s="171">
        <v>0.5</v>
      </c>
      <c r="D23" s="172"/>
      <c r="E23" s="162" t="str">
        <f>B10</f>
        <v>馬淵</v>
      </c>
      <c r="F23" s="160"/>
      <c r="G23" s="170" t="s">
        <v>229</v>
      </c>
      <c r="H23" s="170"/>
      <c r="I23" s="138"/>
      <c r="J23" s="52" t="str">
        <f>B11</f>
        <v>中主</v>
      </c>
      <c r="K23" s="202" t="str">
        <f>B12</f>
        <v>愛知Ｂ</v>
      </c>
      <c r="L23" s="202"/>
      <c r="M23" s="202" t="str">
        <f>B14</f>
        <v>八幡</v>
      </c>
      <c r="N23" s="208"/>
      <c r="P23" s="191" t="s">
        <v>217</v>
      </c>
      <c r="Q23" s="192"/>
      <c r="R23" s="171">
        <v>0.5</v>
      </c>
      <c r="S23" s="172"/>
      <c r="T23" s="160" t="str">
        <f>B13</f>
        <v>八日市</v>
      </c>
      <c r="U23" s="160"/>
      <c r="V23" s="169" t="s">
        <v>231</v>
      </c>
      <c r="W23" s="170"/>
      <c r="X23" s="138"/>
      <c r="Y23" s="52" t="str">
        <f>B12</f>
        <v>愛知Ｂ</v>
      </c>
      <c r="Z23" s="202" t="str">
        <f>B10</f>
        <v>馬淵</v>
      </c>
      <c r="AA23" s="202"/>
      <c r="AB23" s="202" t="str">
        <f>B9</f>
        <v>金城</v>
      </c>
      <c r="AC23" s="208"/>
      <c r="AE23" s="191" t="s">
        <v>235</v>
      </c>
      <c r="AF23" s="192"/>
      <c r="AG23" s="171">
        <v>0.5</v>
      </c>
      <c r="AH23" s="172"/>
      <c r="AI23" s="162" t="str">
        <f>B9</f>
        <v>金城</v>
      </c>
      <c r="AJ23" s="160"/>
      <c r="AK23" s="160" t="s">
        <v>220</v>
      </c>
      <c r="AL23" s="160"/>
      <c r="AM23" s="51"/>
      <c r="AN23" s="52" t="str">
        <f>B12</f>
        <v>愛知Ｂ</v>
      </c>
      <c r="AO23" s="202" t="str">
        <f>AI22</f>
        <v>中主</v>
      </c>
      <c r="AP23" s="202"/>
      <c r="AQ23" s="283" t="str">
        <f>AN22</f>
        <v>八日市</v>
      </c>
      <c r="AR23" s="284"/>
    </row>
    <row r="24" spans="1:44" ht="36.75" customHeight="1" thickBot="1">
      <c r="A24" s="199">
        <v>5</v>
      </c>
      <c r="B24" s="200"/>
      <c r="C24" s="173">
        <v>0.5347222222222222</v>
      </c>
      <c r="D24" s="174"/>
      <c r="E24" s="165" t="str">
        <f>B9</f>
        <v>金城</v>
      </c>
      <c r="F24" s="166"/>
      <c r="G24" s="201" t="s">
        <v>203</v>
      </c>
      <c r="H24" s="201"/>
      <c r="I24" s="139"/>
      <c r="J24" s="94" t="str">
        <f>B13</f>
        <v>八日市</v>
      </c>
      <c r="K24" s="193" t="str">
        <f>B11</f>
        <v>中主</v>
      </c>
      <c r="L24" s="193"/>
      <c r="M24" s="197" t="str">
        <f>B10</f>
        <v>馬淵</v>
      </c>
      <c r="N24" s="198"/>
      <c r="P24" s="199" t="s">
        <v>218</v>
      </c>
      <c r="Q24" s="200"/>
      <c r="R24" s="173">
        <v>0.5347222222222222</v>
      </c>
      <c r="S24" s="174"/>
      <c r="T24" s="166" t="str">
        <f>B11</f>
        <v>中主</v>
      </c>
      <c r="U24" s="166"/>
      <c r="V24" s="201" t="s">
        <v>214</v>
      </c>
      <c r="W24" s="201"/>
      <c r="X24" s="139"/>
      <c r="Y24" s="94" t="str">
        <f>B14</f>
        <v>八幡</v>
      </c>
      <c r="Z24" s="193" t="str">
        <f>B13</f>
        <v>八日市</v>
      </c>
      <c r="AA24" s="193"/>
      <c r="AB24" s="293" t="str">
        <f>B12</f>
        <v>愛知Ｂ</v>
      </c>
      <c r="AC24" s="294"/>
      <c r="AE24" s="199" t="s">
        <v>236</v>
      </c>
      <c r="AF24" s="200"/>
      <c r="AG24" s="173">
        <v>0.5347222222222222</v>
      </c>
      <c r="AH24" s="174"/>
      <c r="AI24" s="165" t="str">
        <f>B14</f>
        <v>八幡</v>
      </c>
      <c r="AJ24" s="166"/>
      <c r="AK24" s="166" t="s">
        <v>206</v>
      </c>
      <c r="AL24" s="166"/>
      <c r="AM24" s="93"/>
      <c r="AN24" s="94" t="str">
        <f>B10</f>
        <v>馬淵</v>
      </c>
      <c r="AO24" s="193" t="str">
        <f>AI21</f>
        <v>金城</v>
      </c>
      <c r="AP24" s="193"/>
      <c r="AQ24" s="197" t="str">
        <f>AN20</f>
        <v>愛知Ｂ</v>
      </c>
      <c r="AR24" s="198"/>
    </row>
    <row r="25" spans="1:44" ht="36.75" customHeight="1">
      <c r="A25" s="285"/>
      <c r="B25" s="285"/>
      <c r="C25" s="286"/>
      <c r="D25" s="286"/>
      <c r="E25" s="286"/>
      <c r="F25" s="57"/>
      <c r="G25" s="58"/>
      <c r="H25" s="58"/>
      <c r="I25" s="58"/>
      <c r="J25" s="59"/>
      <c r="K25" s="287"/>
      <c r="L25" s="287"/>
      <c r="M25" s="287"/>
      <c r="N25" s="287"/>
      <c r="O25" s="60"/>
      <c r="P25" s="285"/>
      <c r="Q25" s="285"/>
      <c r="R25" s="286"/>
      <c r="S25" s="286"/>
      <c r="T25" s="286"/>
      <c r="U25" s="57"/>
      <c r="V25" s="58"/>
      <c r="W25" s="58"/>
      <c r="X25" s="58"/>
      <c r="Y25" s="59"/>
      <c r="Z25" s="287"/>
      <c r="AA25" s="287"/>
      <c r="AB25" s="288"/>
      <c r="AC25" s="288"/>
      <c r="AD25" s="60"/>
      <c r="AE25" s="285"/>
      <c r="AF25" s="285"/>
      <c r="AG25" s="286"/>
      <c r="AH25" s="286"/>
      <c r="AI25" s="286"/>
      <c r="AJ25" s="57"/>
      <c r="AK25" s="58"/>
      <c r="AL25" s="58"/>
      <c r="AM25" s="58"/>
      <c r="AN25" s="59"/>
      <c r="AO25" s="287"/>
      <c r="AP25" s="287"/>
      <c r="AQ25" s="287"/>
      <c r="AR25" s="287"/>
    </row>
    <row r="26" spans="1:44" ht="36.75" customHeight="1">
      <c r="A26" s="285"/>
      <c r="B26" s="285"/>
      <c r="C26" s="286"/>
      <c r="D26" s="286"/>
      <c r="E26" s="286"/>
      <c r="F26" s="57"/>
      <c r="G26" s="58"/>
      <c r="H26" s="58"/>
      <c r="I26" s="58"/>
      <c r="J26" s="59"/>
      <c r="K26" s="288"/>
      <c r="L26" s="288"/>
      <c r="M26" s="287"/>
      <c r="N26" s="287"/>
      <c r="O26" s="60"/>
      <c r="P26" s="285"/>
      <c r="Q26" s="285"/>
      <c r="R26" s="286"/>
      <c r="S26" s="286"/>
      <c r="T26" s="286"/>
      <c r="U26" s="57"/>
      <c r="V26" s="58"/>
      <c r="W26" s="58"/>
      <c r="X26" s="58"/>
      <c r="Y26" s="59"/>
      <c r="Z26" s="287"/>
      <c r="AA26" s="287"/>
      <c r="AB26" s="287"/>
      <c r="AC26" s="287"/>
      <c r="AD26" s="60"/>
      <c r="AE26" s="285"/>
      <c r="AF26" s="285"/>
      <c r="AG26" s="286"/>
      <c r="AH26" s="286"/>
      <c r="AI26" s="286"/>
      <c r="AJ26" s="57"/>
      <c r="AK26" s="58"/>
      <c r="AL26" s="58"/>
      <c r="AM26" s="58"/>
      <c r="AN26" s="59"/>
      <c r="AO26" s="287"/>
      <c r="AP26" s="287"/>
      <c r="AQ26" s="287"/>
      <c r="AR26" s="287"/>
    </row>
    <row r="27" spans="1:44" ht="36.75" customHeight="1">
      <c r="A27" s="285"/>
      <c r="B27" s="285"/>
      <c r="C27" s="286"/>
      <c r="D27" s="286"/>
      <c r="E27" s="286"/>
      <c r="F27" s="57"/>
      <c r="G27" s="58"/>
      <c r="H27" s="58"/>
      <c r="I27" s="58"/>
      <c r="J27" s="59"/>
      <c r="K27" s="287"/>
      <c r="L27" s="287"/>
      <c r="M27" s="287"/>
      <c r="N27" s="287"/>
      <c r="O27" s="60"/>
      <c r="P27" s="285"/>
      <c r="Q27" s="285"/>
      <c r="R27" s="286"/>
      <c r="S27" s="286"/>
      <c r="T27" s="286"/>
      <c r="U27" s="57"/>
      <c r="V27" s="58"/>
      <c r="W27" s="58"/>
      <c r="X27" s="58"/>
      <c r="Y27" s="59"/>
      <c r="Z27" s="287"/>
      <c r="AA27" s="287"/>
      <c r="AB27" s="287"/>
      <c r="AC27" s="287"/>
      <c r="AD27" s="60"/>
      <c r="AE27" s="285"/>
      <c r="AF27" s="285"/>
      <c r="AG27" s="286"/>
      <c r="AH27" s="286"/>
      <c r="AI27" s="286"/>
      <c r="AJ27" s="57"/>
      <c r="AK27" s="58"/>
      <c r="AL27" s="58"/>
      <c r="AM27" s="58"/>
      <c r="AN27" s="59"/>
      <c r="AO27" s="288"/>
      <c r="AP27" s="288"/>
      <c r="AQ27" s="287"/>
      <c r="AR27" s="287"/>
    </row>
    <row r="28" ht="25.5" customHeight="1"/>
    <row r="29" ht="25.5" customHeight="1"/>
    <row r="30" ht="25.5" customHeight="1"/>
  </sheetData>
  <sheetProtection selectLockedCells="1" selectUnlockedCells="1"/>
  <mergeCells count="176">
    <mergeCell ref="AI9:AK9"/>
    <mergeCell ref="AI10:AK10"/>
    <mergeCell ref="AI11:AK11"/>
    <mergeCell ref="AI12:AK12"/>
    <mergeCell ref="AI13:AK13"/>
    <mergeCell ref="AI14:AK14"/>
    <mergeCell ref="AI17:AR17"/>
    <mergeCell ref="AI18:AR18"/>
    <mergeCell ref="AI19:AN19"/>
    <mergeCell ref="AI20:AJ20"/>
    <mergeCell ref="AI21:AJ21"/>
    <mergeCell ref="AI22:AJ22"/>
    <mergeCell ref="AK20:AL20"/>
    <mergeCell ref="AK21:AL21"/>
    <mergeCell ref="AK22:AL22"/>
    <mergeCell ref="AO19:AP19"/>
    <mergeCell ref="AE18:AH18"/>
    <mergeCell ref="AE19:AH19"/>
    <mergeCell ref="AG20:AH20"/>
    <mergeCell ref="AG21:AH21"/>
    <mergeCell ref="AG22:AH22"/>
    <mergeCell ref="AG23:AH23"/>
    <mergeCell ref="AE21:AF21"/>
    <mergeCell ref="AE22:AF22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B14:D14"/>
    <mergeCell ref="B15:D15"/>
    <mergeCell ref="P17:S17"/>
    <mergeCell ref="E17:N17"/>
    <mergeCell ref="AL8:AN8"/>
    <mergeCell ref="B9:D9"/>
    <mergeCell ref="B10:D10"/>
    <mergeCell ref="B11:D11"/>
    <mergeCell ref="B12:D12"/>
    <mergeCell ref="B13:D13"/>
    <mergeCell ref="K19:L19"/>
    <mergeCell ref="M19:N19"/>
    <mergeCell ref="A19:D19"/>
    <mergeCell ref="A17:D17"/>
    <mergeCell ref="A18:D18"/>
    <mergeCell ref="AE17:AH17"/>
    <mergeCell ref="Z19:AA19"/>
    <mergeCell ref="AB19:AC19"/>
    <mergeCell ref="P18:S18"/>
    <mergeCell ref="P19:S19"/>
    <mergeCell ref="AQ19:AR19"/>
    <mergeCell ref="AB20:AC20"/>
    <mergeCell ref="AE20:AF20"/>
    <mergeCell ref="AO20:AP20"/>
    <mergeCell ref="AQ20:AR20"/>
    <mergeCell ref="A20:B20"/>
    <mergeCell ref="K20:L20"/>
    <mergeCell ref="M20:N20"/>
    <mergeCell ref="P20:Q20"/>
    <mergeCell ref="C20:D20"/>
    <mergeCell ref="AO21:AP21"/>
    <mergeCell ref="AQ21:AR21"/>
    <mergeCell ref="A21:B21"/>
    <mergeCell ref="K21:L21"/>
    <mergeCell ref="M21:N21"/>
    <mergeCell ref="P21:Q21"/>
    <mergeCell ref="C21:D21"/>
    <mergeCell ref="Z21:AA21"/>
    <mergeCell ref="AB21:AC21"/>
    <mergeCell ref="AO22:AP22"/>
    <mergeCell ref="AQ22:AR22"/>
    <mergeCell ref="A22:B22"/>
    <mergeCell ref="K22:L22"/>
    <mergeCell ref="M22:N22"/>
    <mergeCell ref="P22:Q22"/>
    <mergeCell ref="C22:D22"/>
    <mergeCell ref="AB22:AC22"/>
    <mergeCell ref="A23:B23"/>
    <mergeCell ref="K23:L23"/>
    <mergeCell ref="M23:N23"/>
    <mergeCell ref="P23:Q23"/>
    <mergeCell ref="C23:D23"/>
    <mergeCell ref="Z22:AA22"/>
    <mergeCell ref="Z23:AA23"/>
    <mergeCell ref="AB23:AC23"/>
    <mergeCell ref="AE23:AF23"/>
    <mergeCell ref="AO23:AP23"/>
    <mergeCell ref="AQ23:AR23"/>
    <mergeCell ref="AI23:AJ23"/>
    <mergeCell ref="AK23:AL23"/>
    <mergeCell ref="A24:B24"/>
    <mergeCell ref="K24:L24"/>
    <mergeCell ref="M24:N24"/>
    <mergeCell ref="P24:Q24"/>
    <mergeCell ref="C24:D24"/>
    <mergeCell ref="R24:S24"/>
    <mergeCell ref="E24:F24"/>
    <mergeCell ref="G24:H24"/>
    <mergeCell ref="AB24:AC24"/>
    <mergeCell ref="AE24:AF24"/>
    <mergeCell ref="AO24:AP24"/>
    <mergeCell ref="AQ24:AR24"/>
    <mergeCell ref="AG24:AH24"/>
    <mergeCell ref="AI24:AJ24"/>
    <mergeCell ref="AK24:AL24"/>
    <mergeCell ref="A25:B25"/>
    <mergeCell ref="C25:E25"/>
    <mergeCell ref="K25:L25"/>
    <mergeCell ref="M25:N25"/>
    <mergeCell ref="P25:Q25"/>
    <mergeCell ref="R25:T25"/>
    <mergeCell ref="Z25:AA25"/>
    <mergeCell ref="AB25:AC25"/>
    <mergeCell ref="AE25:AF25"/>
    <mergeCell ref="AG25:AI25"/>
    <mergeCell ref="AO25:AP25"/>
    <mergeCell ref="AQ25:AR25"/>
    <mergeCell ref="A26:B26"/>
    <mergeCell ref="C26:E26"/>
    <mergeCell ref="K26:L26"/>
    <mergeCell ref="M26:N26"/>
    <mergeCell ref="P26:Q26"/>
    <mergeCell ref="R26:T26"/>
    <mergeCell ref="Z26:AA26"/>
    <mergeCell ref="AB26:AC26"/>
    <mergeCell ref="AE26:AF26"/>
    <mergeCell ref="AG26:AI26"/>
    <mergeCell ref="AO26:AP26"/>
    <mergeCell ref="AQ26:AR26"/>
    <mergeCell ref="A27:B27"/>
    <mergeCell ref="C27:E27"/>
    <mergeCell ref="K27:L27"/>
    <mergeCell ref="M27:N27"/>
    <mergeCell ref="P27:Q27"/>
    <mergeCell ref="R27:T27"/>
    <mergeCell ref="Z27:AA27"/>
    <mergeCell ref="AB27:AC27"/>
    <mergeCell ref="AE27:AF27"/>
    <mergeCell ref="AG27:AI27"/>
    <mergeCell ref="AO27:AP27"/>
    <mergeCell ref="AQ27:AR27"/>
    <mergeCell ref="R20:S20"/>
    <mergeCell ref="R21:S21"/>
    <mergeCell ref="R22:S22"/>
    <mergeCell ref="R23:S23"/>
    <mergeCell ref="E18:N18"/>
    <mergeCell ref="E19:J19"/>
    <mergeCell ref="E20:F20"/>
    <mergeCell ref="E21:F21"/>
    <mergeCell ref="E22:F22"/>
    <mergeCell ref="E23:F23"/>
    <mergeCell ref="G20:H20"/>
    <mergeCell ref="G21:H21"/>
    <mergeCell ref="G22:H22"/>
    <mergeCell ref="G23:H23"/>
    <mergeCell ref="T17:AC17"/>
    <mergeCell ref="T18:AC18"/>
    <mergeCell ref="T19:Y19"/>
    <mergeCell ref="T20:U20"/>
    <mergeCell ref="T21:U21"/>
    <mergeCell ref="T22:U22"/>
    <mergeCell ref="Z20:AA20"/>
    <mergeCell ref="T23:U23"/>
    <mergeCell ref="T24:U24"/>
    <mergeCell ref="V20:W20"/>
    <mergeCell ref="V21:W21"/>
    <mergeCell ref="V22:W22"/>
    <mergeCell ref="V23:W23"/>
    <mergeCell ref="V24:W24"/>
    <mergeCell ref="Z24:AA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tabSelected="1" zoomScalePageLayoutView="0" workbookViewId="0" topLeftCell="A1">
      <selection activeCell="BI17" sqref="BI17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91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173</v>
      </c>
      <c r="K5" s="4"/>
      <c r="L5" s="4"/>
      <c r="M5" s="4"/>
      <c r="N5" s="4"/>
      <c r="O5" s="4"/>
      <c r="P5" s="4"/>
      <c r="Q5" s="4"/>
      <c r="R5" s="4"/>
      <c r="S5" s="4"/>
      <c r="T5" s="4" t="s">
        <v>174</v>
      </c>
      <c r="U5" s="4"/>
      <c r="V5" s="4"/>
      <c r="W5" s="4"/>
      <c r="X5" s="4"/>
      <c r="Y5" s="4"/>
      <c r="Z5" s="4"/>
      <c r="AA5" s="4"/>
      <c r="AB5" s="4"/>
      <c r="AC5" s="4"/>
      <c r="AD5" s="4" t="s">
        <v>305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18"/>
      <c r="AP5" s="18"/>
      <c r="AQ5" s="18"/>
      <c r="AR5" s="18"/>
      <c r="AS5" s="18"/>
      <c r="AT5" s="18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33</v>
      </c>
      <c r="O6" s="17"/>
      <c r="P6" s="486" t="s">
        <v>274</v>
      </c>
      <c r="Q6" s="486"/>
      <c r="R6" s="486"/>
      <c r="S6" s="486"/>
      <c r="T6" s="17"/>
      <c r="U6" s="17"/>
      <c r="V6" s="484" t="s">
        <v>34</v>
      </c>
      <c r="W6" s="484"/>
      <c r="X6" s="17"/>
      <c r="Y6" s="486" t="s">
        <v>168</v>
      </c>
      <c r="Z6" s="486"/>
      <c r="AA6" s="486"/>
      <c r="AB6" s="486"/>
      <c r="AC6" s="17"/>
      <c r="AD6" s="17"/>
      <c r="AE6" s="20" t="s">
        <v>35</v>
      </c>
      <c r="AF6" s="17"/>
      <c r="AG6" s="486" t="s">
        <v>175</v>
      </c>
      <c r="AH6" s="486"/>
      <c r="AI6" s="486"/>
      <c r="AJ6" s="486"/>
      <c r="AK6" s="17"/>
      <c r="AL6" s="17"/>
      <c r="AM6" s="20" t="s">
        <v>36</v>
      </c>
      <c r="AN6" s="17"/>
      <c r="AO6" s="486" t="s">
        <v>169</v>
      </c>
      <c r="AP6" s="486"/>
      <c r="AQ6" s="486"/>
      <c r="AR6" s="486"/>
      <c r="AS6" s="18"/>
      <c r="AT6" s="18"/>
      <c r="AU6" s="18"/>
      <c r="AV6" s="18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33</v>
      </c>
      <c r="O7" s="17"/>
      <c r="P7" s="486" t="s">
        <v>176</v>
      </c>
      <c r="Q7" s="486"/>
      <c r="R7" s="486"/>
      <c r="S7" s="486"/>
      <c r="T7" s="17"/>
      <c r="U7" s="17"/>
      <c r="V7" s="484" t="s">
        <v>34</v>
      </c>
      <c r="W7" s="484"/>
      <c r="X7" s="17"/>
      <c r="Y7" s="486" t="s">
        <v>169</v>
      </c>
      <c r="Z7" s="486"/>
      <c r="AA7" s="486"/>
      <c r="AB7" s="486"/>
      <c r="AC7" s="17"/>
      <c r="AD7" s="17"/>
      <c r="AE7" s="20" t="s">
        <v>35</v>
      </c>
      <c r="AF7" s="17"/>
      <c r="AG7" s="487" t="s">
        <v>177</v>
      </c>
      <c r="AH7" s="487"/>
      <c r="AI7" s="487"/>
      <c r="AJ7" s="487"/>
      <c r="AK7" s="17"/>
      <c r="AL7" s="17"/>
      <c r="AM7" s="20" t="s">
        <v>36</v>
      </c>
      <c r="AN7" s="17"/>
      <c r="AO7" s="397" t="s">
        <v>168</v>
      </c>
      <c r="AP7" s="397"/>
      <c r="AQ7" s="397"/>
      <c r="AR7" s="397"/>
      <c r="AS7" s="21"/>
      <c r="AT7" s="21"/>
      <c r="AU7" s="21"/>
      <c r="AV7" s="21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2" t="s">
        <v>183</v>
      </c>
      <c r="O8" s="17"/>
      <c r="P8" s="19"/>
      <c r="Q8" s="19"/>
      <c r="R8" s="19"/>
      <c r="S8" s="19"/>
      <c r="T8" s="17"/>
      <c r="U8" s="17"/>
      <c r="V8" s="19"/>
      <c r="W8" s="19"/>
      <c r="X8" s="17"/>
      <c r="Y8" s="19"/>
      <c r="Z8" s="19"/>
      <c r="AA8" s="19"/>
      <c r="AB8" s="19"/>
      <c r="AC8" s="17"/>
      <c r="AD8" s="17"/>
      <c r="AE8" s="20"/>
      <c r="AF8" s="17"/>
      <c r="AG8" s="19"/>
      <c r="AH8" s="19"/>
      <c r="AI8" s="19"/>
      <c r="AJ8" s="19"/>
      <c r="AK8" s="17"/>
      <c r="AL8" s="17"/>
      <c r="AM8" s="20"/>
      <c r="AN8" s="17"/>
      <c r="AO8" s="13"/>
      <c r="AP8" s="13"/>
      <c r="AQ8" s="13"/>
      <c r="AR8" s="13"/>
      <c r="AS8" s="21"/>
      <c r="AT8" s="21"/>
      <c r="AU8" s="21"/>
      <c r="AV8" s="21"/>
    </row>
    <row r="9" spans="2:46" s="5" customFormat="1" ht="22.5" customHeight="1">
      <c r="B9" s="4"/>
      <c r="C9" s="4" t="s">
        <v>37</v>
      </c>
      <c r="D9" s="4"/>
      <c r="E9" s="4"/>
      <c r="F9" s="4"/>
      <c r="G9" s="4"/>
      <c r="H9" s="4"/>
      <c r="I9" s="4"/>
      <c r="J9" s="4"/>
      <c r="K9" s="4" t="s">
        <v>38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39</v>
      </c>
      <c r="C11" s="2"/>
      <c r="D11" s="2"/>
      <c r="E11" s="2"/>
      <c r="F11" s="2" t="s">
        <v>24</v>
      </c>
      <c r="G11" s="2"/>
      <c r="H11" s="2"/>
      <c r="I11" s="2"/>
      <c r="J11" s="484" t="s">
        <v>175</v>
      </c>
      <c r="K11" s="484"/>
      <c r="L11" s="484"/>
      <c r="M11" s="484"/>
      <c r="N11" s="17"/>
      <c r="O11" s="7"/>
      <c r="P11" s="2" t="s">
        <v>26</v>
      </c>
      <c r="Q11" s="2"/>
      <c r="R11" s="2"/>
      <c r="S11" s="2"/>
      <c r="T11" s="484" t="s">
        <v>176</v>
      </c>
      <c r="U11" s="484"/>
      <c r="V11" s="484"/>
      <c r="W11" s="484"/>
      <c r="X11" s="9"/>
      <c r="Y11" s="9"/>
      <c r="Z11" s="2"/>
      <c r="AA11" s="2"/>
      <c r="AB11" s="2" t="s">
        <v>39</v>
      </c>
      <c r="AC11" s="2"/>
      <c r="AD11" s="2"/>
      <c r="AE11" s="2"/>
      <c r="AF11" s="2" t="s">
        <v>24</v>
      </c>
      <c r="AG11" s="2"/>
      <c r="AH11" s="2"/>
      <c r="AI11" s="2"/>
      <c r="AJ11" s="484" t="s">
        <v>168</v>
      </c>
      <c r="AK11" s="484"/>
      <c r="AL11" s="484"/>
      <c r="AM11" s="484"/>
      <c r="AN11" s="9"/>
      <c r="AO11" s="9"/>
      <c r="AP11" s="2" t="s">
        <v>26</v>
      </c>
      <c r="AQ11" s="2"/>
      <c r="AR11" s="2"/>
      <c r="AS11" s="2"/>
      <c r="AT11" s="484" t="s">
        <v>169</v>
      </c>
      <c r="AU11" s="484"/>
      <c r="AV11" s="484"/>
      <c r="AW11" s="484"/>
    </row>
    <row r="12" spans="2:50" s="22" customFormat="1" ht="22.5" customHeight="1" thickBot="1">
      <c r="B12" s="488" t="s">
        <v>33</v>
      </c>
      <c r="C12" s="489"/>
      <c r="D12" s="490"/>
      <c r="E12" s="491" t="str">
        <f>B13</f>
        <v>亀山Ａ</v>
      </c>
      <c r="F12" s="492"/>
      <c r="G12" s="492"/>
      <c r="H12" s="492" t="str">
        <f>B14</f>
        <v>日野</v>
      </c>
      <c r="I12" s="492"/>
      <c r="J12" s="492"/>
      <c r="K12" s="492" t="str">
        <f>B15</f>
        <v>竜王Ａ</v>
      </c>
      <c r="L12" s="492"/>
      <c r="M12" s="492"/>
      <c r="N12" s="492" t="str">
        <f>B16</f>
        <v>ＰＲＥＤＵ</v>
      </c>
      <c r="O12" s="492"/>
      <c r="P12" s="492"/>
      <c r="Q12" s="492" t="str">
        <f>B17</f>
        <v>能登川</v>
      </c>
      <c r="R12" s="492"/>
      <c r="S12" s="493"/>
      <c r="T12" s="496" t="s">
        <v>92</v>
      </c>
      <c r="U12" s="483"/>
      <c r="V12" s="481" t="s">
        <v>11</v>
      </c>
      <c r="W12" s="482"/>
      <c r="X12" s="497"/>
      <c r="Y12" s="13"/>
      <c r="Z12" s="63"/>
      <c r="AA12" s="13"/>
      <c r="AB12" s="508" t="s">
        <v>34</v>
      </c>
      <c r="AC12" s="509"/>
      <c r="AD12" s="510"/>
      <c r="AE12" s="494" t="str">
        <f>AB13</f>
        <v>野洲Ａ</v>
      </c>
      <c r="AF12" s="494"/>
      <c r="AG12" s="495"/>
      <c r="AH12" s="493" t="str">
        <f>AB14</f>
        <v>金城</v>
      </c>
      <c r="AI12" s="494"/>
      <c r="AJ12" s="495"/>
      <c r="AK12" s="493" t="str">
        <f>AB15</f>
        <v>金田</v>
      </c>
      <c r="AL12" s="494"/>
      <c r="AM12" s="495"/>
      <c r="AN12" s="493" t="str">
        <f>AB16</f>
        <v>旭森</v>
      </c>
      <c r="AO12" s="494"/>
      <c r="AP12" s="495"/>
      <c r="AQ12" s="493" t="str">
        <f>AB17</f>
        <v>玉園</v>
      </c>
      <c r="AR12" s="494"/>
      <c r="AS12" s="494"/>
      <c r="AT12" s="496" t="s">
        <v>92</v>
      </c>
      <c r="AU12" s="483"/>
      <c r="AV12" s="481" t="s">
        <v>11</v>
      </c>
      <c r="AW12" s="482"/>
      <c r="AX12" s="497"/>
    </row>
    <row r="13" spans="1:68" ht="22.5" customHeight="1" thickTop="1">
      <c r="A13" s="1" t="s">
        <v>88</v>
      </c>
      <c r="B13" s="498" t="s">
        <v>81</v>
      </c>
      <c r="C13" s="499"/>
      <c r="D13" s="500"/>
      <c r="E13" s="501"/>
      <c r="F13" s="502"/>
      <c r="G13" s="502"/>
      <c r="H13" s="31"/>
      <c r="I13" s="7"/>
      <c r="J13" s="32"/>
      <c r="K13" s="31"/>
      <c r="L13" s="7"/>
      <c r="M13" s="32"/>
      <c r="N13" s="31"/>
      <c r="O13" s="7"/>
      <c r="P13" s="32"/>
      <c r="Q13" s="31"/>
      <c r="R13" s="7"/>
      <c r="S13" s="7"/>
      <c r="T13" s="157"/>
      <c r="U13" s="32"/>
      <c r="V13" s="31"/>
      <c r="W13" s="7"/>
      <c r="X13" s="81"/>
      <c r="Z13" s="63"/>
      <c r="AB13" s="503" t="s">
        <v>287</v>
      </c>
      <c r="AC13" s="504"/>
      <c r="AD13" s="505"/>
      <c r="AE13" s="506"/>
      <c r="AF13" s="506"/>
      <c r="AG13" s="507"/>
      <c r="AH13" s="31"/>
      <c r="AI13" s="7"/>
      <c r="AJ13" s="32"/>
      <c r="AK13" s="31"/>
      <c r="AL13" s="7"/>
      <c r="AM13" s="32"/>
      <c r="AN13" s="31"/>
      <c r="AO13" s="7"/>
      <c r="AP13" s="32"/>
      <c r="AQ13" s="31"/>
      <c r="AR13" s="7"/>
      <c r="AS13" s="7"/>
      <c r="AT13" s="157"/>
      <c r="AU13" s="32"/>
      <c r="AV13" s="31"/>
      <c r="AW13" s="7"/>
      <c r="AX13" s="81"/>
      <c r="BO13" s="65"/>
      <c r="BP13" s="65"/>
    </row>
    <row r="14" spans="1:50" ht="22.5" customHeight="1">
      <c r="A14" s="1" t="s">
        <v>89</v>
      </c>
      <c r="B14" s="511" t="s">
        <v>142</v>
      </c>
      <c r="C14" s="512"/>
      <c r="D14" s="513"/>
      <c r="E14" s="10"/>
      <c r="F14" s="10"/>
      <c r="G14" s="24"/>
      <c r="H14" s="514"/>
      <c r="I14" s="514"/>
      <c r="J14" s="514"/>
      <c r="K14" s="23"/>
      <c r="L14" s="10"/>
      <c r="M14" s="24"/>
      <c r="N14" s="23"/>
      <c r="O14" s="10"/>
      <c r="P14" s="24"/>
      <c r="Q14" s="23"/>
      <c r="R14" s="10"/>
      <c r="S14" s="10"/>
      <c r="T14" s="158"/>
      <c r="U14" s="24"/>
      <c r="V14" s="23"/>
      <c r="W14" s="10"/>
      <c r="X14" s="82"/>
      <c r="Z14" s="63"/>
      <c r="AB14" s="515" t="s">
        <v>150</v>
      </c>
      <c r="AC14" s="516"/>
      <c r="AD14" s="517"/>
      <c r="AE14" s="10"/>
      <c r="AF14" s="10"/>
      <c r="AG14" s="24"/>
      <c r="AH14" s="518"/>
      <c r="AI14" s="519"/>
      <c r="AJ14" s="520"/>
      <c r="AK14" s="23"/>
      <c r="AL14" s="10"/>
      <c r="AM14" s="24"/>
      <c r="AN14" s="23"/>
      <c r="AO14" s="10"/>
      <c r="AP14" s="24"/>
      <c r="AQ14" s="23"/>
      <c r="AR14" s="10"/>
      <c r="AS14" s="10"/>
      <c r="AT14" s="158"/>
      <c r="AU14" s="24"/>
      <c r="AV14" s="23"/>
      <c r="AW14" s="10"/>
      <c r="AX14" s="82"/>
    </row>
    <row r="15" spans="2:50" ht="22.5" customHeight="1">
      <c r="B15" s="511" t="s">
        <v>123</v>
      </c>
      <c r="C15" s="512"/>
      <c r="D15" s="513"/>
      <c r="E15" s="10"/>
      <c r="F15" s="10"/>
      <c r="G15" s="24"/>
      <c r="H15" s="23"/>
      <c r="I15" s="10"/>
      <c r="J15" s="24"/>
      <c r="K15" s="514"/>
      <c r="L15" s="514"/>
      <c r="M15" s="514"/>
      <c r="N15" s="23"/>
      <c r="O15" s="10"/>
      <c r="P15" s="24"/>
      <c r="Q15" s="23"/>
      <c r="R15" s="10"/>
      <c r="S15" s="10"/>
      <c r="T15" s="158"/>
      <c r="U15" s="24"/>
      <c r="V15" s="23"/>
      <c r="W15" s="10"/>
      <c r="X15" s="82"/>
      <c r="Y15" s="7"/>
      <c r="Z15" s="63"/>
      <c r="AA15" s="1" t="s">
        <v>88</v>
      </c>
      <c r="AB15" s="515" t="s">
        <v>79</v>
      </c>
      <c r="AC15" s="516"/>
      <c r="AD15" s="517"/>
      <c r="AE15" s="10"/>
      <c r="AF15" s="10"/>
      <c r="AG15" s="24"/>
      <c r="AH15" s="23"/>
      <c r="AI15" s="10"/>
      <c r="AJ15" s="24"/>
      <c r="AK15" s="518"/>
      <c r="AL15" s="519"/>
      <c r="AM15" s="520"/>
      <c r="AN15" s="23"/>
      <c r="AO15" s="10"/>
      <c r="AP15" s="24"/>
      <c r="AQ15" s="23"/>
      <c r="AR15" s="10"/>
      <c r="AS15" s="10"/>
      <c r="AT15" s="158"/>
      <c r="AU15" s="24"/>
      <c r="AV15" s="23"/>
      <c r="AW15" s="10"/>
      <c r="AX15" s="82"/>
    </row>
    <row r="16" spans="2:50" ht="22.5" customHeight="1">
      <c r="B16" s="515" t="s">
        <v>272</v>
      </c>
      <c r="C16" s="516"/>
      <c r="D16" s="517"/>
      <c r="E16" s="10"/>
      <c r="F16" s="10"/>
      <c r="G16" s="24"/>
      <c r="H16" s="23"/>
      <c r="I16" s="10"/>
      <c r="J16" s="24"/>
      <c r="K16" s="23"/>
      <c r="L16" s="10"/>
      <c r="M16" s="24"/>
      <c r="N16" s="514"/>
      <c r="O16" s="514"/>
      <c r="P16" s="514"/>
      <c r="Q16" s="23"/>
      <c r="R16" s="10"/>
      <c r="S16" s="10"/>
      <c r="T16" s="158"/>
      <c r="U16" s="24"/>
      <c r="V16" s="23"/>
      <c r="W16" s="10"/>
      <c r="X16" s="82"/>
      <c r="Y16" s="7"/>
      <c r="Z16" s="63"/>
      <c r="AA16" s="1" t="s">
        <v>88</v>
      </c>
      <c r="AB16" s="515" t="s">
        <v>84</v>
      </c>
      <c r="AC16" s="516"/>
      <c r="AD16" s="517"/>
      <c r="AE16" s="10"/>
      <c r="AF16" s="10"/>
      <c r="AG16" s="24"/>
      <c r="AH16" s="23"/>
      <c r="AI16" s="10"/>
      <c r="AJ16" s="24"/>
      <c r="AK16" s="23"/>
      <c r="AL16" s="10"/>
      <c r="AM16" s="24"/>
      <c r="AN16" s="518"/>
      <c r="AO16" s="519"/>
      <c r="AP16" s="520"/>
      <c r="AQ16" s="23"/>
      <c r="AR16" s="10"/>
      <c r="AS16" s="10"/>
      <c r="AT16" s="158"/>
      <c r="AU16" s="24"/>
      <c r="AV16" s="23"/>
      <c r="AW16" s="10"/>
      <c r="AX16" s="82"/>
    </row>
    <row r="17" spans="2:50" ht="22.5" customHeight="1" thickBot="1">
      <c r="B17" s="523" t="s">
        <v>110</v>
      </c>
      <c r="C17" s="524"/>
      <c r="D17" s="525"/>
      <c r="E17" s="84"/>
      <c r="F17" s="84"/>
      <c r="G17" s="85"/>
      <c r="H17" s="83"/>
      <c r="I17" s="84"/>
      <c r="J17" s="85"/>
      <c r="K17" s="83"/>
      <c r="L17" s="84"/>
      <c r="M17" s="85"/>
      <c r="N17" s="83"/>
      <c r="O17" s="84"/>
      <c r="P17" s="85"/>
      <c r="Q17" s="526"/>
      <c r="R17" s="526"/>
      <c r="S17" s="521"/>
      <c r="T17" s="159"/>
      <c r="U17" s="85"/>
      <c r="V17" s="83"/>
      <c r="W17" s="84"/>
      <c r="X17" s="86"/>
      <c r="Y17" s="7"/>
      <c r="Z17" s="64"/>
      <c r="AA17" s="7"/>
      <c r="AB17" s="527" t="s">
        <v>82</v>
      </c>
      <c r="AC17" s="528"/>
      <c r="AD17" s="529"/>
      <c r="AE17" s="84"/>
      <c r="AF17" s="84"/>
      <c r="AG17" s="85"/>
      <c r="AH17" s="83"/>
      <c r="AI17" s="84"/>
      <c r="AJ17" s="85"/>
      <c r="AK17" s="83"/>
      <c r="AL17" s="84"/>
      <c r="AM17" s="85"/>
      <c r="AN17" s="83"/>
      <c r="AO17" s="84"/>
      <c r="AP17" s="85"/>
      <c r="AQ17" s="521"/>
      <c r="AR17" s="522"/>
      <c r="AS17" s="522"/>
      <c r="AT17" s="159"/>
      <c r="AU17" s="85"/>
      <c r="AV17" s="83"/>
      <c r="AW17" s="84"/>
      <c r="AX17" s="86"/>
    </row>
    <row r="18" spans="2:50" ht="22.5" customHeight="1">
      <c r="B18" s="62" t="s">
        <v>90</v>
      </c>
      <c r="C18" s="14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"/>
      <c r="R18" s="13"/>
      <c r="S18" s="13"/>
      <c r="T18" s="7"/>
      <c r="U18" s="7"/>
      <c r="V18" s="7"/>
      <c r="W18" s="7"/>
      <c r="X18" s="7"/>
      <c r="Y18" s="7"/>
      <c r="Z18" s="64"/>
      <c r="AA18" s="7"/>
      <c r="AB18" s="62" t="s">
        <v>90</v>
      </c>
      <c r="AC18" s="12"/>
      <c r="AD18" s="12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3"/>
      <c r="AR18" s="13"/>
      <c r="AS18" s="13"/>
      <c r="AT18" s="7"/>
      <c r="AU18" s="7"/>
      <c r="AV18" s="7"/>
      <c r="AW18" s="7"/>
      <c r="AX18" s="7"/>
    </row>
    <row r="19" spans="2:46" ht="22.5" customHeight="1">
      <c r="B19" s="14"/>
      <c r="C19" s="14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"/>
      <c r="R19" s="13"/>
      <c r="S19" s="13"/>
      <c r="T19" s="7"/>
      <c r="U19" s="7"/>
      <c r="V19" s="7"/>
      <c r="W19" s="7"/>
      <c r="X19" s="7"/>
      <c r="Y19" s="7"/>
      <c r="Z19" s="2"/>
      <c r="AA19" s="2"/>
      <c r="AB19" s="12"/>
      <c r="AC19" s="12"/>
      <c r="AD19" s="1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50" ht="22.5" customHeight="1">
      <c r="B20" s="17" t="s">
        <v>94</v>
      </c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  <c r="N20" s="4"/>
      <c r="O20" s="4"/>
      <c r="P20" s="4"/>
      <c r="Q20" s="63"/>
      <c r="R20" s="63"/>
      <c r="S20" s="63"/>
      <c r="T20" s="7"/>
      <c r="U20" s="7"/>
      <c r="V20" s="7"/>
      <c r="W20" s="7"/>
      <c r="X20" s="7"/>
      <c r="Y20" s="7"/>
      <c r="Z20" s="63"/>
      <c r="AA20" s="7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7"/>
      <c r="AU20" s="7"/>
      <c r="AV20" s="7"/>
      <c r="AW20" s="7"/>
      <c r="AX20" s="7"/>
    </row>
    <row r="21" spans="2:50" ht="22.5" customHeight="1" thickBot="1">
      <c r="B21" s="485" t="str">
        <f>B12</f>
        <v>イ</v>
      </c>
      <c r="C21" s="485"/>
      <c r="D21" s="2" t="s">
        <v>178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65"/>
      <c r="Z21" s="63"/>
      <c r="AA21" s="65"/>
      <c r="AB21" s="485" t="str">
        <f>AB12</f>
        <v>ロ</v>
      </c>
      <c r="AC21" s="485"/>
      <c r="AD21" s="2" t="s">
        <v>178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479" t="s">
        <v>24</v>
      </c>
      <c r="C22" s="480"/>
      <c r="D22" s="480"/>
      <c r="E22" s="480"/>
      <c r="F22" s="480"/>
      <c r="G22" s="480"/>
      <c r="H22" s="481" t="s">
        <v>93</v>
      </c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77" t="s">
        <v>95</v>
      </c>
      <c r="T22" s="477"/>
      <c r="U22" s="477"/>
      <c r="V22" s="477" t="s">
        <v>96</v>
      </c>
      <c r="W22" s="477"/>
      <c r="X22" s="478"/>
      <c r="Y22" s="65"/>
      <c r="Z22" s="63"/>
      <c r="AA22" s="65"/>
      <c r="AB22" s="479" t="s">
        <v>24</v>
      </c>
      <c r="AC22" s="480"/>
      <c r="AD22" s="480"/>
      <c r="AE22" s="480"/>
      <c r="AF22" s="480"/>
      <c r="AG22" s="480"/>
      <c r="AH22" s="481" t="s">
        <v>93</v>
      </c>
      <c r="AI22" s="482"/>
      <c r="AJ22" s="482"/>
      <c r="AK22" s="482"/>
      <c r="AL22" s="482"/>
      <c r="AM22" s="482"/>
      <c r="AN22" s="482"/>
      <c r="AO22" s="482"/>
      <c r="AP22" s="482"/>
      <c r="AQ22" s="482"/>
      <c r="AR22" s="483"/>
      <c r="AS22" s="477" t="s">
        <v>95</v>
      </c>
      <c r="AT22" s="477"/>
      <c r="AU22" s="477"/>
      <c r="AV22" s="477" t="s">
        <v>96</v>
      </c>
      <c r="AW22" s="477"/>
      <c r="AX22" s="478"/>
    </row>
    <row r="23" spans="2:50" ht="22.5" customHeight="1" thickTop="1">
      <c r="B23" s="546">
        <v>1</v>
      </c>
      <c r="C23" s="547"/>
      <c r="D23" s="469">
        <v>0.3958333333333333</v>
      </c>
      <c r="E23" s="469"/>
      <c r="F23" s="469"/>
      <c r="G23" s="470"/>
      <c r="H23" s="543" t="str">
        <f>+B16</f>
        <v>ＰＲＥＤＵ</v>
      </c>
      <c r="I23" s="543"/>
      <c r="J23" s="544"/>
      <c r="K23" s="542"/>
      <c r="L23" s="542"/>
      <c r="M23" s="72" t="s">
        <v>28</v>
      </c>
      <c r="N23" s="542"/>
      <c r="O23" s="542"/>
      <c r="P23" s="554" t="str">
        <f>+B14</f>
        <v>日野</v>
      </c>
      <c r="Q23" s="543"/>
      <c r="R23" s="544"/>
      <c r="S23" s="532" t="str">
        <f>+B17</f>
        <v>能登川</v>
      </c>
      <c r="T23" s="532"/>
      <c r="U23" s="532"/>
      <c r="V23" s="532" t="str">
        <f>+B13</f>
        <v>亀山Ａ</v>
      </c>
      <c r="W23" s="532"/>
      <c r="X23" s="533"/>
      <c r="Y23" s="7"/>
      <c r="Z23" s="63"/>
      <c r="AA23" s="7"/>
      <c r="AB23" s="437" t="s">
        <v>19</v>
      </c>
      <c r="AC23" s="438"/>
      <c r="AD23" s="469">
        <v>0.3958333333333333</v>
      </c>
      <c r="AE23" s="469"/>
      <c r="AF23" s="469"/>
      <c r="AG23" s="470"/>
      <c r="AH23" s="543" t="str">
        <f>+AB16</f>
        <v>旭森</v>
      </c>
      <c r="AI23" s="543"/>
      <c r="AJ23" s="544"/>
      <c r="AK23" s="542"/>
      <c r="AL23" s="542"/>
      <c r="AM23" s="72" t="s">
        <v>28</v>
      </c>
      <c r="AN23" s="542"/>
      <c r="AO23" s="542"/>
      <c r="AP23" s="554" t="str">
        <f>+AB14</f>
        <v>金城</v>
      </c>
      <c r="AQ23" s="543"/>
      <c r="AR23" s="544"/>
      <c r="AS23" s="532" t="str">
        <f>+AB17</f>
        <v>玉園</v>
      </c>
      <c r="AT23" s="532"/>
      <c r="AU23" s="532"/>
      <c r="AV23" s="532" t="str">
        <f>+AB13</f>
        <v>野洲Ａ</v>
      </c>
      <c r="AW23" s="532"/>
      <c r="AX23" s="533"/>
    </row>
    <row r="24" spans="2:50" ht="22.5" customHeight="1">
      <c r="B24" s="552">
        <v>2</v>
      </c>
      <c r="C24" s="553"/>
      <c r="D24" s="439">
        <v>0.4305555555555556</v>
      </c>
      <c r="E24" s="439"/>
      <c r="F24" s="439"/>
      <c r="G24" s="440"/>
      <c r="H24" s="536" t="str">
        <f>+B17</f>
        <v>能登川</v>
      </c>
      <c r="I24" s="536"/>
      <c r="J24" s="537"/>
      <c r="K24" s="287"/>
      <c r="L24" s="287"/>
      <c r="M24" s="13" t="s">
        <v>28</v>
      </c>
      <c r="N24" s="287"/>
      <c r="O24" s="287"/>
      <c r="P24" s="541" t="str">
        <f>+B15</f>
        <v>竜王Ａ</v>
      </c>
      <c r="Q24" s="536"/>
      <c r="R24" s="537"/>
      <c r="S24" s="534" t="str">
        <f>+B16</f>
        <v>ＰＲＥＤＵ</v>
      </c>
      <c r="T24" s="534"/>
      <c r="U24" s="534"/>
      <c r="V24" s="534" t="str">
        <f>+B14</f>
        <v>日野</v>
      </c>
      <c r="W24" s="534"/>
      <c r="X24" s="535"/>
      <c r="Y24" s="7"/>
      <c r="Z24" s="63"/>
      <c r="AA24" s="7"/>
      <c r="AB24" s="458" t="s">
        <v>22</v>
      </c>
      <c r="AC24" s="459"/>
      <c r="AD24" s="439">
        <v>0.4305555555555556</v>
      </c>
      <c r="AE24" s="439"/>
      <c r="AF24" s="439"/>
      <c r="AG24" s="440"/>
      <c r="AH24" s="536" t="str">
        <f>+AB17</f>
        <v>玉園</v>
      </c>
      <c r="AI24" s="536"/>
      <c r="AJ24" s="537"/>
      <c r="AK24" s="287"/>
      <c r="AL24" s="287"/>
      <c r="AM24" s="13" t="s">
        <v>28</v>
      </c>
      <c r="AN24" s="287"/>
      <c r="AO24" s="287"/>
      <c r="AP24" s="541" t="str">
        <f>+AB15</f>
        <v>金田</v>
      </c>
      <c r="AQ24" s="536"/>
      <c r="AR24" s="537"/>
      <c r="AS24" s="534" t="str">
        <f>+AB16</f>
        <v>旭森</v>
      </c>
      <c r="AT24" s="534"/>
      <c r="AU24" s="534"/>
      <c r="AV24" s="534" t="str">
        <f>+AB14</f>
        <v>金城</v>
      </c>
      <c r="AW24" s="534"/>
      <c r="AX24" s="535"/>
    </row>
    <row r="25" spans="2:50" ht="22.5" customHeight="1">
      <c r="B25" s="552">
        <v>3</v>
      </c>
      <c r="C25" s="553"/>
      <c r="D25" s="439">
        <v>0.46527777777777773</v>
      </c>
      <c r="E25" s="439"/>
      <c r="F25" s="439"/>
      <c r="G25" s="440"/>
      <c r="H25" s="536" t="str">
        <f>+B13</f>
        <v>亀山Ａ</v>
      </c>
      <c r="I25" s="536"/>
      <c r="J25" s="537"/>
      <c r="K25" s="444"/>
      <c r="L25" s="444"/>
      <c r="M25" s="71" t="s">
        <v>28</v>
      </c>
      <c r="N25" s="444"/>
      <c r="O25" s="444"/>
      <c r="P25" s="541" t="str">
        <f>+B16</f>
        <v>ＰＲＥＤＵ</v>
      </c>
      <c r="Q25" s="536"/>
      <c r="R25" s="537"/>
      <c r="S25" s="534" t="str">
        <f>+B15</f>
        <v>竜王Ａ</v>
      </c>
      <c r="T25" s="534"/>
      <c r="U25" s="534"/>
      <c r="V25" s="534" t="str">
        <f>+B17</f>
        <v>能登川</v>
      </c>
      <c r="W25" s="534"/>
      <c r="X25" s="535"/>
      <c r="Y25" s="7"/>
      <c r="Z25" s="64"/>
      <c r="AA25" s="7"/>
      <c r="AB25" s="449" t="s">
        <v>14</v>
      </c>
      <c r="AC25" s="450"/>
      <c r="AD25" s="439">
        <v>0.46527777777777773</v>
      </c>
      <c r="AE25" s="439"/>
      <c r="AF25" s="439"/>
      <c r="AG25" s="440"/>
      <c r="AH25" s="536" t="str">
        <f>+AB13</f>
        <v>野洲Ａ</v>
      </c>
      <c r="AI25" s="536"/>
      <c r="AJ25" s="537"/>
      <c r="AK25" s="444"/>
      <c r="AL25" s="444"/>
      <c r="AM25" s="71" t="s">
        <v>28</v>
      </c>
      <c r="AN25" s="444"/>
      <c r="AO25" s="444"/>
      <c r="AP25" s="541" t="str">
        <f>+AB16</f>
        <v>旭森</v>
      </c>
      <c r="AQ25" s="536"/>
      <c r="AR25" s="537"/>
      <c r="AS25" s="534" t="str">
        <f>+AB15</f>
        <v>金田</v>
      </c>
      <c r="AT25" s="534"/>
      <c r="AU25" s="534"/>
      <c r="AV25" s="534" t="str">
        <f>+AB17</f>
        <v>玉園</v>
      </c>
      <c r="AW25" s="534"/>
      <c r="AX25" s="535"/>
    </row>
    <row r="26" spans="2:50" ht="22.5" customHeight="1">
      <c r="B26" s="552">
        <v>4</v>
      </c>
      <c r="C26" s="553"/>
      <c r="D26" s="439">
        <v>0.5</v>
      </c>
      <c r="E26" s="439"/>
      <c r="F26" s="439"/>
      <c r="G26" s="440"/>
      <c r="H26" s="536" t="str">
        <f>+B15</f>
        <v>竜王Ａ</v>
      </c>
      <c r="I26" s="536"/>
      <c r="J26" s="537"/>
      <c r="K26" s="444"/>
      <c r="L26" s="444"/>
      <c r="M26" s="71" t="s">
        <v>28</v>
      </c>
      <c r="N26" s="444"/>
      <c r="O26" s="444"/>
      <c r="P26" s="541" t="str">
        <f>+B14</f>
        <v>日野</v>
      </c>
      <c r="Q26" s="536"/>
      <c r="R26" s="537"/>
      <c r="S26" s="534" t="str">
        <f>+B13</f>
        <v>亀山Ａ</v>
      </c>
      <c r="T26" s="534"/>
      <c r="U26" s="534"/>
      <c r="V26" s="534" t="str">
        <f>+B16</f>
        <v>ＰＲＥＤＵ</v>
      </c>
      <c r="W26" s="534"/>
      <c r="X26" s="535"/>
      <c r="Y26" s="7"/>
      <c r="Z26" s="14"/>
      <c r="AA26" s="14"/>
      <c r="AB26" s="437" t="s">
        <v>17</v>
      </c>
      <c r="AC26" s="438"/>
      <c r="AD26" s="439">
        <v>0.5</v>
      </c>
      <c r="AE26" s="439"/>
      <c r="AF26" s="439"/>
      <c r="AG26" s="440"/>
      <c r="AH26" s="536" t="str">
        <f>+AB15</f>
        <v>金田</v>
      </c>
      <c r="AI26" s="536"/>
      <c r="AJ26" s="537"/>
      <c r="AK26" s="444"/>
      <c r="AL26" s="444"/>
      <c r="AM26" s="71" t="s">
        <v>28</v>
      </c>
      <c r="AN26" s="444"/>
      <c r="AO26" s="444"/>
      <c r="AP26" s="541" t="str">
        <f>+AB14</f>
        <v>金城</v>
      </c>
      <c r="AQ26" s="536"/>
      <c r="AR26" s="537"/>
      <c r="AS26" s="534" t="str">
        <f>+AB13</f>
        <v>野洲Ａ</v>
      </c>
      <c r="AT26" s="534"/>
      <c r="AU26" s="534"/>
      <c r="AV26" s="534" t="str">
        <f>+AB16</f>
        <v>旭森</v>
      </c>
      <c r="AW26" s="534"/>
      <c r="AX26" s="535"/>
    </row>
    <row r="27" spans="2:50" s="5" customFormat="1" ht="22.5" customHeight="1" thickBot="1">
      <c r="B27" s="555">
        <v>5</v>
      </c>
      <c r="C27" s="556"/>
      <c r="D27" s="424">
        <v>0.5347222222222222</v>
      </c>
      <c r="E27" s="424"/>
      <c r="F27" s="424"/>
      <c r="G27" s="425"/>
      <c r="H27" s="539" t="str">
        <f>+B13</f>
        <v>亀山Ａ</v>
      </c>
      <c r="I27" s="539"/>
      <c r="J27" s="540"/>
      <c r="K27" s="429"/>
      <c r="L27" s="429"/>
      <c r="M27" s="90" t="s">
        <v>28</v>
      </c>
      <c r="N27" s="429"/>
      <c r="O27" s="429"/>
      <c r="P27" s="538" t="str">
        <f>+B17</f>
        <v>能登川</v>
      </c>
      <c r="Q27" s="539"/>
      <c r="R27" s="540"/>
      <c r="S27" s="530" t="str">
        <f>+B14</f>
        <v>日野</v>
      </c>
      <c r="T27" s="530"/>
      <c r="U27" s="530"/>
      <c r="V27" s="530" t="str">
        <f>+B15</f>
        <v>竜王Ａ</v>
      </c>
      <c r="W27" s="530"/>
      <c r="X27" s="531"/>
      <c r="Y27" s="17"/>
      <c r="Z27" s="4"/>
      <c r="AA27" s="4"/>
      <c r="AB27" s="422" t="s">
        <v>20</v>
      </c>
      <c r="AC27" s="423"/>
      <c r="AD27" s="424">
        <v>0.5347222222222222</v>
      </c>
      <c r="AE27" s="424"/>
      <c r="AF27" s="424"/>
      <c r="AG27" s="425"/>
      <c r="AH27" s="539" t="str">
        <f>+AB13</f>
        <v>野洲Ａ</v>
      </c>
      <c r="AI27" s="539"/>
      <c r="AJ27" s="540"/>
      <c r="AK27" s="429"/>
      <c r="AL27" s="429"/>
      <c r="AM27" s="90" t="s">
        <v>28</v>
      </c>
      <c r="AN27" s="429"/>
      <c r="AO27" s="429"/>
      <c r="AP27" s="538" t="str">
        <f>+AB17</f>
        <v>玉園</v>
      </c>
      <c r="AQ27" s="539"/>
      <c r="AR27" s="540"/>
      <c r="AS27" s="530" t="str">
        <f>+AB14</f>
        <v>金城</v>
      </c>
      <c r="AT27" s="530"/>
      <c r="AU27" s="530"/>
      <c r="AV27" s="530" t="str">
        <f>+AB15</f>
        <v>金田</v>
      </c>
      <c r="AW27" s="530"/>
      <c r="AX27" s="531"/>
    </row>
    <row r="28" spans="2:50" ht="22.5" customHeight="1" thickBo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2"/>
      <c r="O28" s="12"/>
      <c r="P28" s="2"/>
      <c r="Q28" s="2"/>
      <c r="R28" s="2"/>
      <c r="S28" s="7"/>
      <c r="T28" s="7"/>
      <c r="U28" s="7"/>
      <c r="V28" s="7"/>
      <c r="W28" s="7"/>
      <c r="X28" s="7"/>
      <c r="Y28" s="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2:50" ht="22.5" customHeight="1" thickBot="1">
      <c r="B29" s="479" t="s">
        <v>26</v>
      </c>
      <c r="C29" s="480"/>
      <c r="D29" s="480"/>
      <c r="E29" s="480"/>
      <c r="F29" s="480"/>
      <c r="G29" s="480"/>
      <c r="H29" s="481" t="s">
        <v>93</v>
      </c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77" t="s">
        <v>95</v>
      </c>
      <c r="T29" s="477"/>
      <c r="U29" s="477"/>
      <c r="V29" s="477" t="s">
        <v>96</v>
      </c>
      <c r="W29" s="477"/>
      <c r="X29" s="478"/>
      <c r="Y29" s="65"/>
      <c r="Z29" s="63"/>
      <c r="AA29" s="65"/>
      <c r="AB29" s="479" t="s">
        <v>26</v>
      </c>
      <c r="AC29" s="480"/>
      <c r="AD29" s="480"/>
      <c r="AE29" s="480"/>
      <c r="AF29" s="480"/>
      <c r="AG29" s="480"/>
      <c r="AH29" s="481" t="s">
        <v>93</v>
      </c>
      <c r="AI29" s="482"/>
      <c r="AJ29" s="482"/>
      <c r="AK29" s="482"/>
      <c r="AL29" s="482"/>
      <c r="AM29" s="482"/>
      <c r="AN29" s="482"/>
      <c r="AO29" s="482"/>
      <c r="AP29" s="482"/>
      <c r="AQ29" s="482"/>
      <c r="AR29" s="483"/>
      <c r="AS29" s="477" t="s">
        <v>95</v>
      </c>
      <c r="AT29" s="477"/>
      <c r="AU29" s="477"/>
      <c r="AV29" s="477" t="s">
        <v>96</v>
      </c>
      <c r="AW29" s="477"/>
      <c r="AX29" s="478"/>
    </row>
    <row r="30" spans="2:50" ht="22.5" customHeight="1" thickTop="1">
      <c r="B30" s="437" t="s">
        <v>19</v>
      </c>
      <c r="C30" s="438"/>
      <c r="D30" s="469">
        <v>0.3958333333333333</v>
      </c>
      <c r="E30" s="469"/>
      <c r="F30" s="469"/>
      <c r="G30" s="470"/>
      <c r="H30" s="471" t="str">
        <f>+B16</f>
        <v>ＰＲＥＤＵ</v>
      </c>
      <c r="I30" s="472"/>
      <c r="J30" s="472"/>
      <c r="K30" s="473"/>
      <c r="L30" s="473"/>
      <c r="M30" s="27" t="s">
        <v>28</v>
      </c>
      <c r="N30" s="474"/>
      <c r="O30" s="474"/>
      <c r="P30" s="475" t="str">
        <f>+B17</f>
        <v>能登川</v>
      </c>
      <c r="Q30" s="475"/>
      <c r="R30" s="476"/>
      <c r="S30" s="465" t="str">
        <f>+B13</f>
        <v>亀山Ａ</v>
      </c>
      <c r="T30" s="466"/>
      <c r="U30" s="466"/>
      <c r="V30" s="467" t="str">
        <f>+B15</f>
        <v>竜王Ａ</v>
      </c>
      <c r="W30" s="466"/>
      <c r="X30" s="468"/>
      <c r="Y30" s="7"/>
      <c r="Z30" s="63"/>
      <c r="AA30" s="7"/>
      <c r="AB30" s="437" t="s">
        <v>19</v>
      </c>
      <c r="AC30" s="438"/>
      <c r="AD30" s="469">
        <v>0.3958333333333333</v>
      </c>
      <c r="AE30" s="469"/>
      <c r="AF30" s="469"/>
      <c r="AG30" s="470"/>
      <c r="AH30" s="471" t="str">
        <f>+AB16</f>
        <v>旭森</v>
      </c>
      <c r="AI30" s="472"/>
      <c r="AJ30" s="472"/>
      <c r="AK30" s="473"/>
      <c r="AL30" s="473"/>
      <c r="AM30" s="27" t="s">
        <v>28</v>
      </c>
      <c r="AN30" s="474"/>
      <c r="AO30" s="474"/>
      <c r="AP30" s="475" t="str">
        <f>+AB17</f>
        <v>玉園</v>
      </c>
      <c r="AQ30" s="475"/>
      <c r="AR30" s="476"/>
      <c r="AS30" s="465" t="str">
        <f>+AB13</f>
        <v>野洲Ａ</v>
      </c>
      <c r="AT30" s="466"/>
      <c r="AU30" s="466"/>
      <c r="AV30" s="467" t="str">
        <f>+AB15</f>
        <v>金田</v>
      </c>
      <c r="AW30" s="466"/>
      <c r="AX30" s="468"/>
    </row>
    <row r="31" spans="2:50" ht="22.5" customHeight="1">
      <c r="B31" s="458" t="s">
        <v>22</v>
      </c>
      <c r="C31" s="459"/>
      <c r="D31" s="439">
        <v>0.4305555555555556</v>
      </c>
      <c r="E31" s="439"/>
      <c r="F31" s="439"/>
      <c r="G31" s="440"/>
      <c r="H31" s="460" t="str">
        <f>+B13</f>
        <v>亀山Ａ</v>
      </c>
      <c r="I31" s="461"/>
      <c r="J31" s="461"/>
      <c r="K31" s="462"/>
      <c r="L31" s="462"/>
      <c r="M31" s="27" t="s">
        <v>28</v>
      </c>
      <c r="N31" s="444"/>
      <c r="O31" s="444"/>
      <c r="P31" s="463" t="str">
        <f>+B14</f>
        <v>日野</v>
      </c>
      <c r="Q31" s="463"/>
      <c r="R31" s="464"/>
      <c r="S31" s="278" t="str">
        <f>+B16</f>
        <v>ＰＲＥＤＵ</v>
      </c>
      <c r="T31" s="456"/>
      <c r="U31" s="456"/>
      <c r="V31" s="457" t="str">
        <f>+B17</f>
        <v>能登川</v>
      </c>
      <c r="W31" s="456"/>
      <c r="X31" s="279"/>
      <c r="Y31" s="7"/>
      <c r="Z31" s="63"/>
      <c r="AA31" s="7"/>
      <c r="AB31" s="458" t="s">
        <v>22</v>
      </c>
      <c r="AC31" s="459"/>
      <c r="AD31" s="439">
        <v>0.4305555555555556</v>
      </c>
      <c r="AE31" s="439"/>
      <c r="AF31" s="439"/>
      <c r="AG31" s="440"/>
      <c r="AH31" s="460" t="str">
        <f>+AB13</f>
        <v>野洲Ａ</v>
      </c>
      <c r="AI31" s="461"/>
      <c r="AJ31" s="461"/>
      <c r="AK31" s="462"/>
      <c r="AL31" s="462"/>
      <c r="AM31" s="27" t="s">
        <v>28</v>
      </c>
      <c r="AN31" s="444"/>
      <c r="AO31" s="444"/>
      <c r="AP31" s="463" t="str">
        <f>+AB14</f>
        <v>金城</v>
      </c>
      <c r="AQ31" s="463"/>
      <c r="AR31" s="464"/>
      <c r="AS31" s="278" t="str">
        <f>+AB16</f>
        <v>旭森</v>
      </c>
      <c r="AT31" s="456"/>
      <c r="AU31" s="456"/>
      <c r="AV31" s="457" t="str">
        <f>+AB17</f>
        <v>玉園</v>
      </c>
      <c r="AW31" s="456"/>
      <c r="AX31" s="279"/>
    </row>
    <row r="32" spans="2:50" ht="22.5" customHeight="1">
      <c r="B32" s="449" t="s">
        <v>14</v>
      </c>
      <c r="C32" s="450"/>
      <c r="D32" s="439">
        <v>0.46527777777777773</v>
      </c>
      <c r="E32" s="439"/>
      <c r="F32" s="439"/>
      <c r="G32" s="440"/>
      <c r="H32" s="451" t="str">
        <f>+B15</f>
        <v>竜王Ａ</v>
      </c>
      <c r="I32" s="452"/>
      <c r="J32" s="452"/>
      <c r="K32" s="453"/>
      <c r="L32" s="453"/>
      <c r="M32" s="75" t="s">
        <v>28</v>
      </c>
      <c r="N32" s="444"/>
      <c r="O32" s="444"/>
      <c r="P32" s="454" t="str">
        <f>+B16</f>
        <v>ＰＲＥＤＵ</v>
      </c>
      <c r="Q32" s="454"/>
      <c r="R32" s="455"/>
      <c r="S32" s="432" t="str">
        <f>+B14</f>
        <v>日野</v>
      </c>
      <c r="T32" s="433"/>
      <c r="U32" s="433"/>
      <c r="V32" s="447" t="str">
        <f>+B13</f>
        <v>亀山Ａ</v>
      </c>
      <c r="W32" s="433"/>
      <c r="X32" s="448"/>
      <c r="Y32" s="7"/>
      <c r="Z32" s="64"/>
      <c r="AA32" s="7"/>
      <c r="AB32" s="449" t="s">
        <v>14</v>
      </c>
      <c r="AC32" s="450"/>
      <c r="AD32" s="439">
        <v>0.46527777777777773</v>
      </c>
      <c r="AE32" s="439"/>
      <c r="AF32" s="439"/>
      <c r="AG32" s="440"/>
      <c r="AH32" s="451" t="str">
        <f>+AB15</f>
        <v>金田</v>
      </c>
      <c r="AI32" s="452"/>
      <c r="AJ32" s="452"/>
      <c r="AK32" s="453"/>
      <c r="AL32" s="453"/>
      <c r="AM32" s="75" t="s">
        <v>28</v>
      </c>
      <c r="AN32" s="444"/>
      <c r="AO32" s="444"/>
      <c r="AP32" s="454" t="str">
        <f>+AB16</f>
        <v>旭森</v>
      </c>
      <c r="AQ32" s="454"/>
      <c r="AR32" s="455"/>
      <c r="AS32" s="432" t="str">
        <f>+AB14</f>
        <v>金城</v>
      </c>
      <c r="AT32" s="433"/>
      <c r="AU32" s="433"/>
      <c r="AV32" s="447" t="str">
        <f>+AB13</f>
        <v>野洲Ａ</v>
      </c>
      <c r="AW32" s="433"/>
      <c r="AX32" s="448"/>
    </row>
    <row r="33" spans="2:50" ht="22.5" customHeight="1">
      <c r="B33" s="437" t="s">
        <v>17</v>
      </c>
      <c r="C33" s="438"/>
      <c r="D33" s="439">
        <v>0.5</v>
      </c>
      <c r="E33" s="439"/>
      <c r="F33" s="439"/>
      <c r="G33" s="440"/>
      <c r="H33" s="441" t="str">
        <f>+B14</f>
        <v>日野</v>
      </c>
      <c r="I33" s="442"/>
      <c r="J33" s="442"/>
      <c r="K33" s="443"/>
      <c r="L33" s="443"/>
      <c r="M33" s="27" t="s">
        <v>28</v>
      </c>
      <c r="N33" s="444"/>
      <c r="O33" s="444"/>
      <c r="P33" s="445" t="str">
        <f>+B17</f>
        <v>能登川</v>
      </c>
      <c r="Q33" s="445"/>
      <c r="R33" s="446"/>
      <c r="S33" s="432" t="str">
        <f>+B15</f>
        <v>竜王Ａ</v>
      </c>
      <c r="T33" s="433"/>
      <c r="U33" s="433"/>
      <c r="V33" s="434" t="str">
        <f>+B16</f>
        <v>ＰＲＥＤＵ</v>
      </c>
      <c r="W33" s="435"/>
      <c r="X33" s="436"/>
      <c r="Y33" s="7"/>
      <c r="Z33" s="14"/>
      <c r="AA33" s="14"/>
      <c r="AB33" s="437" t="s">
        <v>17</v>
      </c>
      <c r="AC33" s="438"/>
      <c r="AD33" s="439">
        <v>0.5</v>
      </c>
      <c r="AE33" s="439"/>
      <c r="AF33" s="439"/>
      <c r="AG33" s="440"/>
      <c r="AH33" s="441" t="str">
        <f>+AB14</f>
        <v>金城</v>
      </c>
      <c r="AI33" s="442"/>
      <c r="AJ33" s="442"/>
      <c r="AK33" s="443"/>
      <c r="AL33" s="443"/>
      <c r="AM33" s="27" t="s">
        <v>28</v>
      </c>
      <c r="AN33" s="444"/>
      <c r="AO33" s="444"/>
      <c r="AP33" s="445" t="str">
        <f>+AB17</f>
        <v>玉園</v>
      </c>
      <c r="AQ33" s="445"/>
      <c r="AR33" s="446"/>
      <c r="AS33" s="432" t="str">
        <f>+AB15</f>
        <v>金田</v>
      </c>
      <c r="AT33" s="433"/>
      <c r="AU33" s="433"/>
      <c r="AV33" s="434" t="str">
        <f>+AB16</f>
        <v>旭森</v>
      </c>
      <c r="AW33" s="435"/>
      <c r="AX33" s="436"/>
    </row>
    <row r="34" spans="2:50" ht="22.5" customHeight="1" thickBot="1">
      <c r="B34" s="422" t="s">
        <v>20</v>
      </c>
      <c r="C34" s="423"/>
      <c r="D34" s="424">
        <v>0.5347222222222222</v>
      </c>
      <c r="E34" s="424"/>
      <c r="F34" s="424"/>
      <c r="G34" s="425"/>
      <c r="H34" s="426" t="str">
        <f>+B13</f>
        <v>亀山Ａ</v>
      </c>
      <c r="I34" s="427"/>
      <c r="J34" s="427"/>
      <c r="K34" s="428"/>
      <c r="L34" s="428"/>
      <c r="M34" s="91" t="s">
        <v>28</v>
      </c>
      <c r="N34" s="429"/>
      <c r="O34" s="429"/>
      <c r="P34" s="430" t="str">
        <f>+B15</f>
        <v>竜王Ａ</v>
      </c>
      <c r="Q34" s="430"/>
      <c r="R34" s="431"/>
      <c r="S34" s="266" t="str">
        <f>+B17</f>
        <v>能登川</v>
      </c>
      <c r="T34" s="420"/>
      <c r="U34" s="420"/>
      <c r="V34" s="421" t="str">
        <f>+B14</f>
        <v>日野</v>
      </c>
      <c r="W34" s="420"/>
      <c r="X34" s="267"/>
      <c r="Y34" s="17"/>
      <c r="Z34" s="4"/>
      <c r="AA34" s="4"/>
      <c r="AB34" s="422" t="s">
        <v>20</v>
      </c>
      <c r="AC34" s="423"/>
      <c r="AD34" s="424">
        <v>0.5347222222222222</v>
      </c>
      <c r="AE34" s="424"/>
      <c r="AF34" s="424"/>
      <c r="AG34" s="425"/>
      <c r="AH34" s="426" t="str">
        <f>+AB13</f>
        <v>野洲Ａ</v>
      </c>
      <c r="AI34" s="427"/>
      <c r="AJ34" s="427"/>
      <c r="AK34" s="428"/>
      <c r="AL34" s="428"/>
      <c r="AM34" s="91" t="s">
        <v>28</v>
      </c>
      <c r="AN34" s="429"/>
      <c r="AO34" s="429"/>
      <c r="AP34" s="430" t="str">
        <f>+AB15</f>
        <v>金田</v>
      </c>
      <c r="AQ34" s="430"/>
      <c r="AR34" s="431"/>
      <c r="AS34" s="266" t="str">
        <f>+AB17</f>
        <v>玉園</v>
      </c>
      <c r="AT34" s="420"/>
      <c r="AU34" s="420"/>
      <c r="AV34" s="421" t="str">
        <f>+AB14</f>
        <v>金城</v>
      </c>
      <c r="AW34" s="420"/>
      <c r="AX34" s="267"/>
    </row>
    <row r="35" spans="2:50" ht="22.5" customHeight="1">
      <c r="B35" s="147"/>
      <c r="C35" s="147"/>
      <c r="D35" s="148"/>
      <c r="E35" s="148"/>
      <c r="F35" s="148"/>
      <c r="G35" s="148"/>
      <c r="H35" s="147"/>
      <c r="I35" s="147"/>
      <c r="J35" s="147"/>
      <c r="K35" s="147"/>
      <c r="L35" s="147"/>
      <c r="M35" s="147"/>
      <c r="N35" s="146"/>
      <c r="O35" s="146"/>
      <c r="P35" s="147"/>
      <c r="Q35" s="147"/>
      <c r="R35" s="147"/>
      <c r="S35" s="146"/>
      <c r="T35" s="146"/>
      <c r="U35" s="146"/>
      <c r="V35" s="146"/>
      <c r="W35" s="146"/>
      <c r="X35" s="146"/>
      <c r="Y35" s="17"/>
      <c r="Z35" s="4"/>
      <c r="AA35" s="4"/>
      <c r="AB35" s="147"/>
      <c r="AC35" s="147"/>
      <c r="AD35" s="148"/>
      <c r="AE35" s="148"/>
      <c r="AF35" s="148"/>
      <c r="AG35" s="148"/>
      <c r="AH35" s="147"/>
      <c r="AI35" s="147"/>
      <c r="AJ35" s="147"/>
      <c r="AK35" s="147"/>
      <c r="AL35" s="147"/>
      <c r="AM35" s="147"/>
      <c r="AN35" s="146"/>
      <c r="AO35" s="146"/>
      <c r="AP35" s="147"/>
      <c r="AQ35" s="147"/>
      <c r="AR35" s="147"/>
      <c r="AS35" s="146"/>
      <c r="AT35" s="146"/>
      <c r="AU35" s="146"/>
      <c r="AV35" s="146"/>
      <c r="AW35" s="146"/>
      <c r="AX35" s="146"/>
    </row>
    <row r="36" spans="2:68" ht="22.5" customHeight="1">
      <c r="B36" s="15" t="s">
        <v>41</v>
      </c>
      <c r="C36" s="19"/>
      <c r="D36" s="19"/>
      <c r="E36" s="17"/>
      <c r="F36" s="17"/>
      <c r="G36" s="17"/>
      <c r="H36" s="17"/>
      <c r="I36" s="17"/>
      <c r="J36" s="17"/>
      <c r="K36" s="17"/>
      <c r="L36" s="17"/>
      <c r="M36" s="17"/>
      <c r="R36" s="155" t="s">
        <v>303</v>
      </c>
      <c r="T36" s="155"/>
      <c r="U36" s="155"/>
      <c r="AH36" s="156" t="s">
        <v>304</v>
      </c>
      <c r="AJ36" s="155"/>
      <c r="BP36" s="65"/>
    </row>
    <row r="37" spans="2:13" ht="9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54" ht="22.5" customHeight="1" thickBot="1">
      <c r="B38" s="545"/>
      <c r="C38" s="545"/>
      <c r="D38" s="545" t="s">
        <v>5</v>
      </c>
      <c r="E38" s="545"/>
      <c r="F38" s="545" t="s">
        <v>6</v>
      </c>
      <c r="G38" s="545"/>
      <c r="H38" s="545" t="s">
        <v>7</v>
      </c>
      <c r="I38" s="545"/>
      <c r="J38" s="545" t="s">
        <v>8</v>
      </c>
      <c r="K38" s="545"/>
      <c r="L38" s="545" t="s">
        <v>9</v>
      </c>
      <c r="M38" s="545"/>
      <c r="O38" s="154"/>
      <c r="P38" s="419" t="s">
        <v>288</v>
      </c>
      <c r="Q38" s="417"/>
      <c r="R38" s="417" t="s">
        <v>289</v>
      </c>
      <c r="S38" s="417"/>
      <c r="T38" s="417"/>
      <c r="U38" s="417"/>
      <c r="V38" s="417"/>
      <c r="W38" s="417"/>
      <c r="X38" s="417" t="s">
        <v>290</v>
      </c>
      <c r="Y38" s="417"/>
      <c r="Z38" s="417"/>
      <c r="AA38" s="417" t="s">
        <v>291</v>
      </c>
      <c r="AB38" s="417"/>
      <c r="AC38" s="417"/>
      <c r="AD38" s="417"/>
      <c r="AE38" s="417"/>
      <c r="AF38" s="418"/>
      <c r="AG38" s="154"/>
      <c r="AH38" s="419" t="s">
        <v>288</v>
      </c>
      <c r="AI38" s="417"/>
      <c r="AJ38" s="417" t="s">
        <v>289</v>
      </c>
      <c r="AK38" s="417"/>
      <c r="AL38" s="417"/>
      <c r="AM38" s="417"/>
      <c r="AN38" s="417"/>
      <c r="AO38" s="417"/>
      <c r="AP38" s="417" t="s">
        <v>290</v>
      </c>
      <c r="AQ38" s="417"/>
      <c r="AR38" s="417"/>
      <c r="AS38" s="417" t="s">
        <v>291</v>
      </c>
      <c r="AT38" s="417"/>
      <c r="AU38" s="417"/>
      <c r="AV38" s="417"/>
      <c r="AW38" s="417"/>
      <c r="AX38" s="418"/>
      <c r="AY38" s="154"/>
      <c r="AZ38" s="154"/>
      <c r="BA38" s="154"/>
      <c r="BB38" s="154"/>
    </row>
    <row r="39" spans="2:54" ht="22.5" customHeight="1" thickTop="1">
      <c r="B39" s="548" t="s">
        <v>5</v>
      </c>
      <c r="C39" s="548"/>
      <c r="D39" s="549"/>
      <c r="E39" s="549"/>
      <c r="F39" s="548" t="s">
        <v>22</v>
      </c>
      <c r="G39" s="548"/>
      <c r="H39" s="548" t="s">
        <v>20</v>
      </c>
      <c r="I39" s="548"/>
      <c r="J39" s="548">
        <v>3</v>
      </c>
      <c r="K39" s="548"/>
      <c r="L39" s="548">
        <v>5</v>
      </c>
      <c r="M39" s="548"/>
      <c r="P39" s="416" t="s">
        <v>295</v>
      </c>
      <c r="Q39" s="414"/>
      <c r="R39" s="414" t="s">
        <v>296</v>
      </c>
      <c r="S39" s="414"/>
      <c r="T39" s="414"/>
      <c r="U39" s="414"/>
      <c r="V39" s="414"/>
      <c r="W39" s="414"/>
      <c r="X39" s="414">
        <v>28</v>
      </c>
      <c r="Y39" s="414"/>
      <c r="Z39" s="414"/>
      <c r="AA39" s="414" t="s">
        <v>300</v>
      </c>
      <c r="AB39" s="414"/>
      <c r="AC39" s="414"/>
      <c r="AD39" s="414"/>
      <c r="AE39" s="414"/>
      <c r="AF39" s="415"/>
      <c r="AG39" s="154"/>
      <c r="AH39" s="416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5"/>
      <c r="AY39" s="154"/>
      <c r="AZ39" s="154"/>
      <c r="BA39" s="154"/>
      <c r="BB39" s="154"/>
    </row>
    <row r="40" spans="2:65" ht="22.5" customHeight="1">
      <c r="B40" s="550" t="s">
        <v>6</v>
      </c>
      <c r="C40" s="550"/>
      <c r="D40" s="550"/>
      <c r="E40" s="550"/>
      <c r="F40" s="551"/>
      <c r="G40" s="551"/>
      <c r="H40" s="550">
        <v>4</v>
      </c>
      <c r="I40" s="550"/>
      <c r="J40" s="550">
        <v>1</v>
      </c>
      <c r="K40" s="550"/>
      <c r="L40" s="550" t="s">
        <v>17</v>
      </c>
      <c r="M40" s="550"/>
      <c r="P40" s="413" t="s">
        <v>295</v>
      </c>
      <c r="Q40" s="411"/>
      <c r="R40" s="411" t="s">
        <v>296</v>
      </c>
      <c r="S40" s="411"/>
      <c r="T40" s="411"/>
      <c r="U40" s="411"/>
      <c r="V40" s="411"/>
      <c r="W40" s="411"/>
      <c r="X40" s="411">
        <v>41</v>
      </c>
      <c r="Y40" s="411"/>
      <c r="Z40" s="411"/>
      <c r="AA40" s="411" t="s">
        <v>301</v>
      </c>
      <c r="AB40" s="411"/>
      <c r="AC40" s="411"/>
      <c r="AD40" s="411"/>
      <c r="AE40" s="411"/>
      <c r="AF40" s="412"/>
      <c r="AG40" s="154"/>
      <c r="AH40" s="413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2"/>
      <c r="AY40" s="154"/>
      <c r="AZ40" s="154"/>
      <c r="BA40" s="154"/>
      <c r="BB40" s="154"/>
      <c r="BM40" s="65"/>
    </row>
    <row r="41" spans="2:54" ht="22.5" customHeight="1">
      <c r="B41" s="550" t="s">
        <v>7</v>
      </c>
      <c r="C41" s="550"/>
      <c r="D41" s="550"/>
      <c r="E41" s="550"/>
      <c r="F41" s="550"/>
      <c r="G41" s="550"/>
      <c r="H41" s="551"/>
      <c r="I41" s="551"/>
      <c r="J41" s="550" t="s">
        <v>14</v>
      </c>
      <c r="K41" s="550"/>
      <c r="L41" s="550">
        <v>2</v>
      </c>
      <c r="M41" s="550"/>
      <c r="P41" s="413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  <c r="AG41" s="154"/>
      <c r="AH41" s="413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2"/>
      <c r="AY41" s="154"/>
      <c r="AZ41" s="154"/>
      <c r="BA41" s="154"/>
      <c r="BB41" s="154"/>
    </row>
    <row r="42" spans="2:54" ht="22.5" customHeight="1">
      <c r="B42" s="550" t="s">
        <v>8</v>
      </c>
      <c r="C42" s="550"/>
      <c r="D42" s="550"/>
      <c r="E42" s="550"/>
      <c r="F42" s="550"/>
      <c r="G42" s="550"/>
      <c r="H42" s="550"/>
      <c r="I42" s="550"/>
      <c r="J42" s="551"/>
      <c r="K42" s="551"/>
      <c r="L42" s="550" t="s">
        <v>19</v>
      </c>
      <c r="M42" s="550"/>
      <c r="O42" s="154"/>
      <c r="P42" s="413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  <c r="AG42" s="154"/>
      <c r="AH42" s="413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2"/>
      <c r="AY42" s="154"/>
      <c r="AZ42" s="154"/>
      <c r="BA42" s="154"/>
      <c r="BB42" s="154"/>
    </row>
    <row r="43" spans="2:54" ht="22.5" customHeight="1" thickBot="1">
      <c r="B43" s="550" t="s">
        <v>9</v>
      </c>
      <c r="C43" s="550"/>
      <c r="D43" s="550"/>
      <c r="E43" s="550"/>
      <c r="F43" s="550"/>
      <c r="G43" s="550"/>
      <c r="H43" s="550"/>
      <c r="I43" s="550"/>
      <c r="J43" s="550"/>
      <c r="K43" s="550"/>
      <c r="L43" s="551"/>
      <c r="M43" s="551"/>
      <c r="P43" s="410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9"/>
      <c r="AG43" s="154"/>
      <c r="AH43" s="410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9"/>
      <c r="AY43" s="154"/>
      <c r="AZ43" s="154"/>
      <c r="BA43" s="154"/>
      <c r="BB43" s="154"/>
    </row>
  </sheetData>
  <sheetProtection selectLockedCells="1" selectUnlockedCells="1"/>
  <mergeCells count="312">
    <mergeCell ref="AB27:AC27"/>
    <mergeCell ref="AD27:AG27"/>
    <mergeCell ref="AH26:AJ26"/>
    <mergeCell ref="AH27:AJ27"/>
    <mergeCell ref="AB25:AC25"/>
    <mergeCell ref="AD25:AG25"/>
    <mergeCell ref="AH25:AJ25"/>
    <mergeCell ref="AB23:AC23"/>
    <mergeCell ref="AD23:AG23"/>
    <mergeCell ref="AK25:AL25"/>
    <mergeCell ref="AP26:AR26"/>
    <mergeCell ref="AH22:AR22"/>
    <mergeCell ref="AH23:AJ23"/>
    <mergeCell ref="AP23:AR23"/>
    <mergeCell ref="AK23:AL23"/>
    <mergeCell ref="AN23:AO23"/>
    <mergeCell ref="AD26:AG26"/>
    <mergeCell ref="B25:C25"/>
    <mergeCell ref="D25:G25"/>
    <mergeCell ref="B27:C27"/>
    <mergeCell ref="D27:G27"/>
    <mergeCell ref="AB22:AG22"/>
    <mergeCell ref="AB24:AC24"/>
    <mergeCell ref="AD24:AG24"/>
    <mergeCell ref="AB26:AC26"/>
    <mergeCell ref="B26:C26"/>
    <mergeCell ref="D26:G26"/>
    <mergeCell ref="D23:G23"/>
    <mergeCell ref="B24:C24"/>
    <mergeCell ref="D24:G24"/>
    <mergeCell ref="P23:R23"/>
    <mergeCell ref="P24:R24"/>
    <mergeCell ref="H24:J24"/>
    <mergeCell ref="K24:L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V22:X22"/>
    <mergeCell ref="S25:U25"/>
    <mergeCell ref="S26:U26"/>
    <mergeCell ref="B38:C38"/>
    <mergeCell ref="D38:E38"/>
    <mergeCell ref="F38:G38"/>
    <mergeCell ref="H38:I38"/>
    <mergeCell ref="J38:K38"/>
    <mergeCell ref="L38:M38"/>
    <mergeCell ref="B23:C23"/>
    <mergeCell ref="N25:O25"/>
    <mergeCell ref="K26:L26"/>
    <mergeCell ref="K27:L27"/>
    <mergeCell ref="H23:J23"/>
    <mergeCell ref="H25:J25"/>
    <mergeCell ref="S22:U22"/>
    <mergeCell ref="S23:U23"/>
    <mergeCell ref="S24:U24"/>
    <mergeCell ref="P25:R25"/>
    <mergeCell ref="P26:R26"/>
    <mergeCell ref="H22:R22"/>
    <mergeCell ref="P27:R27"/>
    <mergeCell ref="N23:O23"/>
    <mergeCell ref="N24:O24"/>
    <mergeCell ref="N26:O26"/>
    <mergeCell ref="N27:O27"/>
    <mergeCell ref="H26:J26"/>
    <mergeCell ref="H27:J27"/>
    <mergeCell ref="K23:L23"/>
    <mergeCell ref="K25:L25"/>
    <mergeCell ref="AP27:AR27"/>
    <mergeCell ref="AK26:AL26"/>
    <mergeCell ref="AK27:AL27"/>
    <mergeCell ref="AS26:AU26"/>
    <mergeCell ref="AK24:AL24"/>
    <mergeCell ref="AN24:AO24"/>
    <mergeCell ref="AN25:AO25"/>
    <mergeCell ref="AP24:AR24"/>
    <mergeCell ref="AP25:AR25"/>
    <mergeCell ref="AS22:AU22"/>
    <mergeCell ref="AV22:AX22"/>
    <mergeCell ref="AS23:AU23"/>
    <mergeCell ref="AS24:AU24"/>
    <mergeCell ref="AS25:AU25"/>
    <mergeCell ref="AS27:AU27"/>
    <mergeCell ref="AV23:AX23"/>
    <mergeCell ref="AV24:AX24"/>
    <mergeCell ref="AV25:AX25"/>
    <mergeCell ref="AV26:AX26"/>
    <mergeCell ref="AV27:AX27"/>
    <mergeCell ref="S27:U27"/>
    <mergeCell ref="V23:X23"/>
    <mergeCell ref="V24:X24"/>
    <mergeCell ref="V25:X25"/>
    <mergeCell ref="V26:X26"/>
    <mergeCell ref="V27:X27"/>
    <mergeCell ref="AN26:AO26"/>
    <mergeCell ref="AN27:AO27"/>
    <mergeCell ref="AH24:AJ24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B14:D14"/>
    <mergeCell ref="H14:J14"/>
    <mergeCell ref="AB14:AD14"/>
    <mergeCell ref="AH14:AJ14"/>
    <mergeCell ref="B15:D15"/>
    <mergeCell ref="K15:M15"/>
    <mergeCell ref="AB15:AD15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AN12:AP12"/>
    <mergeCell ref="V6:W6"/>
    <mergeCell ref="V7:W7"/>
    <mergeCell ref="T12:U12"/>
    <mergeCell ref="P6:S6"/>
    <mergeCell ref="Y6:AB6"/>
    <mergeCell ref="AG6:AJ6"/>
    <mergeCell ref="AJ11:AM11"/>
    <mergeCell ref="AH12:AJ12"/>
    <mergeCell ref="AK12:AM12"/>
    <mergeCell ref="B12:D12"/>
    <mergeCell ref="E12:G12"/>
    <mergeCell ref="H12:J12"/>
    <mergeCell ref="K12:M12"/>
    <mergeCell ref="N12:P12"/>
    <mergeCell ref="Q12:S12"/>
    <mergeCell ref="AT11:AW11"/>
    <mergeCell ref="J11:M11"/>
    <mergeCell ref="B21:C21"/>
    <mergeCell ref="AB21:AC21"/>
    <mergeCell ref="AO6:AR6"/>
    <mergeCell ref="P7:S7"/>
    <mergeCell ref="Y7:AB7"/>
    <mergeCell ref="AG7:AJ7"/>
    <mergeCell ref="AO7:AR7"/>
    <mergeCell ref="T11:W11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4:X34"/>
    <mergeCell ref="AB33:AC33"/>
    <mergeCell ref="AD33:AG33"/>
    <mergeCell ref="AH33:AJ33"/>
    <mergeCell ref="AK33:AL33"/>
    <mergeCell ref="AN33:AO33"/>
    <mergeCell ref="V33:X33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P39:Q39"/>
    <mergeCell ref="P43:Q43"/>
    <mergeCell ref="R43:W43"/>
    <mergeCell ref="AS34:AU34"/>
    <mergeCell ref="AV34:AX34"/>
    <mergeCell ref="AB34:AC34"/>
    <mergeCell ref="AD34:AG34"/>
    <mergeCell ref="AH34:AJ34"/>
    <mergeCell ref="AK34:AL34"/>
    <mergeCell ref="AN34:AO34"/>
    <mergeCell ref="AH38:AI38"/>
    <mergeCell ref="AS42:AX42"/>
    <mergeCell ref="AJ40:AO40"/>
    <mergeCell ref="AP40:AR40"/>
    <mergeCell ref="AS40:AX40"/>
    <mergeCell ref="AJ38:AO38"/>
    <mergeCell ref="AP38:AR38"/>
    <mergeCell ref="AS38:AX38"/>
    <mergeCell ref="AH40:AI40"/>
    <mergeCell ref="AJ41:AO41"/>
    <mergeCell ref="P40:Q40"/>
    <mergeCell ref="R40:W40"/>
    <mergeCell ref="X40:Z40"/>
    <mergeCell ref="AA40:AF40"/>
    <mergeCell ref="AA38:AF38"/>
    <mergeCell ref="P38:Q38"/>
    <mergeCell ref="R38:W38"/>
    <mergeCell ref="X38:Z38"/>
    <mergeCell ref="R39:W39"/>
    <mergeCell ref="X39:Z39"/>
    <mergeCell ref="AA39:AF39"/>
    <mergeCell ref="AH39:AI39"/>
    <mergeCell ref="AJ39:AO39"/>
    <mergeCell ref="AP39:AR39"/>
    <mergeCell ref="AS39:AX39"/>
    <mergeCell ref="P41:Q41"/>
    <mergeCell ref="R41:W41"/>
    <mergeCell ref="X41:Z41"/>
    <mergeCell ref="AA41:AF41"/>
    <mergeCell ref="AH41:AI41"/>
    <mergeCell ref="AP41:AR41"/>
    <mergeCell ref="AS41:AX41"/>
    <mergeCell ref="P42:Q42"/>
    <mergeCell ref="R42:W42"/>
    <mergeCell ref="X42:Z42"/>
    <mergeCell ref="AA42:AF42"/>
    <mergeCell ref="AH42:AI42"/>
    <mergeCell ref="AJ42:AO42"/>
    <mergeCell ref="AP42:AR42"/>
    <mergeCell ref="X43:Z43"/>
    <mergeCell ref="AA43:AF43"/>
    <mergeCell ref="AH43:AI43"/>
    <mergeCell ref="AJ43:AO43"/>
    <mergeCell ref="AP43:AR43"/>
    <mergeCell ref="AS43:AX43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zoomScalePageLayoutView="0" workbookViewId="0" topLeftCell="A1">
      <selection activeCell="BI22" sqref="BI22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91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173</v>
      </c>
      <c r="K5" s="4"/>
      <c r="L5" s="4"/>
      <c r="M5" s="4"/>
      <c r="N5" s="4"/>
      <c r="O5" s="4"/>
      <c r="P5" s="4"/>
      <c r="Q5" s="4"/>
      <c r="R5" s="4"/>
      <c r="S5" s="4"/>
      <c r="T5" s="4" t="s">
        <v>174</v>
      </c>
      <c r="U5" s="4"/>
      <c r="V5" s="4"/>
      <c r="W5" s="4"/>
      <c r="X5" s="4"/>
      <c r="Y5" s="4"/>
      <c r="Z5" s="4"/>
      <c r="AA5" s="4"/>
      <c r="AB5" s="4"/>
      <c r="AC5" s="4"/>
      <c r="AD5" s="4" t="s">
        <v>305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18"/>
      <c r="AP5" s="18"/>
      <c r="AQ5" s="18"/>
      <c r="AR5" s="18"/>
      <c r="AS5" s="18"/>
      <c r="AT5" s="18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33</v>
      </c>
      <c r="O6" s="17"/>
      <c r="P6" s="486" t="s">
        <v>175</v>
      </c>
      <c r="Q6" s="486"/>
      <c r="R6" s="486"/>
      <c r="S6" s="486"/>
      <c r="T6" s="17"/>
      <c r="U6" s="17"/>
      <c r="V6" s="484" t="s">
        <v>34</v>
      </c>
      <c r="W6" s="484"/>
      <c r="X6" s="17"/>
      <c r="Y6" s="486" t="s">
        <v>168</v>
      </c>
      <c r="Z6" s="486"/>
      <c r="AA6" s="486"/>
      <c r="AB6" s="486"/>
      <c r="AC6" s="17"/>
      <c r="AD6" s="17"/>
      <c r="AE6" s="20" t="s">
        <v>35</v>
      </c>
      <c r="AF6" s="17"/>
      <c r="AG6" s="486" t="s">
        <v>175</v>
      </c>
      <c r="AH6" s="486"/>
      <c r="AI6" s="486"/>
      <c r="AJ6" s="486"/>
      <c r="AK6" s="17"/>
      <c r="AL6" s="17"/>
      <c r="AM6" s="20" t="s">
        <v>36</v>
      </c>
      <c r="AN6" s="17"/>
      <c r="AO6" s="486" t="s">
        <v>169</v>
      </c>
      <c r="AP6" s="486"/>
      <c r="AQ6" s="486"/>
      <c r="AR6" s="486"/>
      <c r="AS6" s="18"/>
      <c r="AT6" s="18"/>
      <c r="AU6" s="18"/>
      <c r="AV6" s="18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33</v>
      </c>
      <c r="O7" s="17"/>
      <c r="P7" s="486" t="s">
        <v>176</v>
      </c>
      <c r="Q7" s="486"/>
      <c r="R7" s="486"/>
      <c r="S7" s="486"/>
      <c r="T7" s="17"/>
      <c r="U7" s="17"/>
      <c r="V7" s="484" t="s">
        <v>34</v>
      </c>
      <c r="W7" s="484"/>
      <c r="X7" s="17"/>
      <c r="Y7" s="486" t="s">
        <v>169</v>
      </c>
      <c r="Z7" s="486"/>
      <c r="AA7" s="486"/>
      <c r="AB7" s="486"/>
      <c r="AC7" s="17"/>
      <c r="AD7" s="17"/>
      <c r="AE7" s="20" t="s">
        <v>35</v>
      </c>
      <c r="AF7" s="17"/>
      <c r="AG7" s="487" t="s">
        <v>177</v>
      </c>
      <c r="AH7" s="487"/>
      <c r="AI7" s="487"/>
      <c r="AJ7" s="487"/>
      <c r="AK7" s="17"/>
      <c r="AL7" s="17"/>
      <c r="AM7" s="20" t="s">
        <v>36</v>
      </c>
      <c r="AN7" s="17"/>
      <c r="AO7" s="397" t="s">
        <v>168</v>
      </c>
      <c r="AP7" s="397"/>
      <c r="AQ7" s="397"/>
      <c r="AR7" s="397"/>
      <c r="AS7" s="21"/>
      <c r="AT7" s="21"/>
      <c r="AU7" s="21"/>
      <c r="AV7" s="21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2" t="s">
        <v>183</v>
      </c>
      <c r="O8" s="17"/>
      <c r="P8" s="19"/>
      <c r="Q8" s="19"/>
      <c r="R8" s="19"/>
      <c r="S8" s="19"/>
      <c r="T8" s="17"/>
      <c r="U8" s="17"/>
      <c r="V8" s="19"/>
      <c r="W8" s="19"/>
      <c r="X8" s="17"/>
      <c r="Y8" s="19"/>
      <c r="Z8" s="19"/>
      <c r="AA8" s="19"/>
      <c r="AB8" s="19"/>
      <c r="AC8" s="17"/>
      <c r="AD8" s="17"/>
      <c r="AE8" s="20"/>
      <c r="AF8" s="17"/>
      <c r="AG8" s="19"/>
      <c r="AH8" s="19"/>
      <c r="AI8" s="19"/>
      <c r="AJ8" s="19"/>
      <c r="AK8" s="17"/>
      <c r="AL8" s="17"/>
      <c r="AM8" s="20"/>
      <c r="AN8" s="17"/>
      <c r="AO8" s="13"/>
      <c r="AP8" s="13"/>
      <c r="AQ8" s="13"/>
      <c r="AR8" s="13"/>
      <c r="AS8" s="21"/>
      <c r="AT8" s="21"/>
      <c r="AU8" s="21"/>
      <c r="AV8" s="21"/>
    </row>
    <row r="9" spans="2:46" s="5" customFormat="1" ht="22.5" customHeight="1">
      <c r="B9" s="4"/>
      <c r="C9" s="4" t="s">
        <v>37</v>
      </c>
      <c r="D9" s="4"/>
      <c r="E9" s="4"/>
      <c r="F9" s="4"/>
      <c r="G9" s="4"/>
      <c r="H9" s="4"/>
      <c r="I9" s="4"/>
      <c r="J9" s="4"/>
      <c r="K9" s="4" t="s">
        <v>38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7"/>
      <c r="U10" s="17"/>
      <c r="V10" s="17"/>
      <c r="W10" s="17"/>
      <c r="X10" s="1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89"/>
    </row>
    <row r="11" spans="2:50" ht="22.5" customHeight="1" thickBot="1">
      <c r="B11" s="2" t="s">
        <v>39</v>
      </c>
      <c r="C11" s="2"/>
      <c r="D11" s="2"/>
      <c r="E11" s="2"/>
      <c r="F11" s="2" t="s">
        <v>24</v>
      </c>
      <c r="G11" s="2"/>
      <c r="H11" s="2"/>
      <c r="I11" s="2"/>
      <c r="J11" s="484" t="s">
        <v>175</v>
      </c>
      <c r="K11" s="484"/>
      <c r="L11" s="484"/>
      <c r="M11" s="484"/>
      <c r="N11" s="17"/>
      <c r="O11" s="7"/>
      <c r="P11" s="2" t="s">
        <v>26</v>
      </c>
      <c r="Q11" s="2"/>
      <c r="R11" s="2"/>
      <c r="S11" s="2"/>
      <c r="T11" s="559" t="s">
        <v>177</v>
      </c>
      <c r="U11" s="559"/>
      <c r="V11" s="559"/>
      <c r="W11" s="559"/>
      <c r="X11" s="559"/>
      <c r="Y11" s="9"/>
      <c r="Z11" s="2"/>
      <c r="AA11" s="9"/>
      <c r="AB11" s="2" t="s">
        <v>39</v>
      </c>
      <c r="AC11" s="2"/>
      <c r="AD11" s="2"/>
      <c r="AE11" s="2"/>
      <c r="AF11" s="2" t="s">
        <v>24</v>
      </c>
      <c r="AG11" s="2"/>
      <c r="AH11" s="2"/>
      <c r="AI11" s="2"/>
      <c r="AJ11" s="484" t="s">
        <v>169</v>
      </c>
      <c r="AK11" s="484"/>
      <c r="AL11" s="484"/>
      <c r="AM11" s="484"/>
      <c r="AN11" s="17"/>
      <c r="AO11" s="9"/>
      <c r="AP11" s="2" t="s">
        <v>26</v>
      </c>
      <c r="AQ11" s="2"/>
      <c r="AR11" s="2"/>
      <c r="AS11" s="2"/>
      <c r="AT11" s="484" t="s">
        <v>168</v>
      </c>
      <c r="AU11" s="484"/>
      <c r="AV11" s="484"/>
      <c r="AW11" s="484"/>
      <c r="AX11" s="7"/>
    </row>
    <row r="12" spans="2:72" ht="22.5" customHeight="1" thickBot="1">
      <c r="B12" s="488" t="s">
        <v>35</v>
      </c>
      <c r="C12" s="489"/>
      <c r="D12" s="490"/>
      <c r="E12" s="494" t="str">
        <f>B13</f>
        <v>ジュニオール</v>
      </c>
      <c r="F12" s="494"/>
      <c r="G12" s="495"/>
      <c r="H12" s="493" t="str">
        <f>B14</f>
        <v>永源寺</v>
      </c>
      <c r="I12" s="494"/>
      <c r="J12" s="495"/>
      <c r="K12" s="493" t="str">
        <f>B15</f>
        <v>桐原東Ａ</v>
      </c>
      <c r="L12" s="494"/>
      <c r="M12" s="495"/>
      <c r="N12" s="493" t="str">
        <f>B16</f>
        <v>蒲生</v>
      </c>
      <c r="O12" s="494"/>
      <c r="P12" s="495"/>
      <c r="Q12" s="493" t="str">
        <f>B17</f>
        <v>八日市</v>
      </c>
      <c r="R12" s="494"/>
      <c r="S12" s="494"/>
      <c r="T12" s="496" t="s">
        <v>92</v>
      </c>
      <c r="U12" s="483"/>
      <c r="V12" s="481" t="s">
        <v>11</v>
      </c>
      <c r="W12" s="482"/>
      <c r="X12" s="497"/>
      <c r="Y12" s="7"/>
      <c r="Z12" s="63"/>
      <c r="AA12" s="7"/>
      <c r="AB12" s="508" t="s">
        <v>40</v>
      </c>
      <c r="AC12" s="509"/>
      <c r="AD12" s="510"/>
      <c r="AE12" s="494" t="str">
        <f>AB13</f>
        <v>彦根Ａ</v>
      </c>
      <c r="AF12" s="494"/>
      <c r="AG12" s="495"/>
      <c r="AH12" s="493" t="str">
        <f>AB14</f>
        <v>亀山Ｂ</v>
      </c>
      <c r="AI12" s="494"/>
      <c r="AJ12" s="495"/>
      <c r="AK12" s="493" t="str">
        <f>AB15</f>
        <v>中主</v>
      </c>
      <c r="AL12" s="494"/>
      <c r="AM12" s="495"/>
      <c r="AN12" s="493" t="str">
        <f>AB16</f>
        <v>安土</v>
      </c>
      <c r="AO12" s="494"/>
      <c r="AP12" s="495"/>
      <c r="AQ12" s="493" t="str">
        <f>AB17</f>
        <v>五個荘</v>
      </c>
      <c r="AR12" s="494"/>
      <c r="AS12" s="494"/>
      <c r="AT12" s="496" t="s">
        <v>92</v>
      </c>
      <c r="AU12" s="483"/>
      <c r="AV12" s="481" t="s">
        <v>11</v>
      </c>
      <c r="AW12" s="482"/>
      <c r="AX12" s="497"/>
      <c r="BS12" s="65"/>
      <c r="BT12" s="65"/>
    </row>
    <row r="13" spans="1:50" ht="22.5" customHeight="1" thickTop="1">
      <c r="A13" s="1" t="s">
        <v>89</v>
      </c>
      <c r="B13" s="503" t="s">
        <v>273</v>
      </c>
      <c r="C13" s="504"/>
      <c r="D13" s="505"/>
      <c r="E13" s="501"/>
      <c r="F13" s="502"/>
      <c r="G13" s="502"/>
      <c r="H13" s="31"/>
      <c r="I13" s="7"/>
      <c r="J13" s="32"/>
      <c r="K13" s="31"/>
      <c r="L13" s="7"/>
      <c r="M13" s="32"/>
      <c r="N13" s="31"/>
      <c r="O13" s="7"/>
      <c r="P13" s="32"/>
      <c r="Q13" s="31"/>
      <c r="R13" s="7"/>
      <c r="S13" s="7"/>
      <c r="T13" s="157"/>
      <c r="U13" s="32"/>
      <c r="V13" s="31"/>
      <c r="W13" s="7"/>
      <c r="X13" s="81"/>
      <c r="Z13" s="63"/>
      <c r="AA13" s="1" t="s">
        <v>88</v>
      </c>
      <c r="AB13" s="503" t="s">
        <v>132</v>
      </c>
      <c r="AC13" s="504"/>
      <c r="AD13" s="505"/>
      <c r="AE13" s="506"/>
      <c r="AF13" s="506"/>
      <c r="AG13" s="507"/>
      <c r="AH13" s="31"/>
      <c r="AI13" s="7"/>
      <c r="AJ13" s="32"/>
      <c r="AK13" s="31"/>
      <c r="AL13" s="7"/>
      <c r="AM13" s="32"/>
      <c r="AN13" s="31"/>
      <c r="AO13" s="7"/>
      <c r="AP13" s="32"/>
      <c r="AQ13" s="31"/>
      <c r="AR13" s="7"/>
      <c r="AS13" s="7"/>
      <c r="AT13" s="157"/>
      <c r="AU13" s="32"/>
      <c r="AV13" s="31"/>
      <c r="AW13" s="7"/>
      <c r="AX13" s="81"/>
    </row>
    <row r="14" spans="2:50" ht="22.5" customHeight="1">
      <c r="B14" s="511" t="s">
        <v>274</v>
      </c>
      <c r="C14" s="512"/>
      <c r="D14" s="513"/>
      <c r="E14" s="10"/>
      <c r="F14" s="10"/>
      <c r="G14" s="24"/>
      <c r="H14" s="514"/>
      <c r="I14" s="514"/>
      <c r="J14" s="514"/>
      <c r="K14" s="23"/>
      <c r="L14" s="10"/>
      <c r="M14" s="24"/>
      <c r="N14" s="23"/>
      <c r="O14" s="10"/>
      <c r="P14" s="24"/>
      <c r="Q14" s="23"/>
      <c r="R14" s="10"/>
      <c r="S14" s="10"/>
      <c r="T14" s="158"/>
      <c r="U14" s="24"/>
      <c r="V14" s="23"/>
      <c r="W14" s="10"/>
      <c r="X14" s="82"/>
      <c r="Z14" s="63"/>
      <c r="AA14" s="1" t="s">
        <v>89</v>
      </c>
      <c r="AB14" s="515" t="s">
        <v>83</v>
      </c>
      <c r="AC14" s="516"/>
      <c r="AD14" s="517"/>
      <c r="AE14" s="10"/>
      <c r="AF14" s="10"/>
      <c r="AG14" s="24"/>
      <c r="AH14" s="518"/>
      <c r="AI14" s="519"/>
      <c r="AJ14" s="520"/>
      <c r="AK14" s="23"/>
      <c r="AL14" s="10"/>
      <c r="AM14" s="24"/>
      <c r="AN14" s="23"/>
      <c r="AO14" s="10"/>
      <c r="AP14" s="24"/>
      <c r="AQ14" s="23"/>
      <c r="AR14" s="10"/>
      <c r="AS14" s="10"/>
      <c r="AT14" s="158"/>
      <c r="AU14" s="24"/>
      <c r="AV14" s="23"/>
      <c r="AW14" s="10"/>
      <c r="AX14" s="82"/>
    </row>
    <row r="15" spans="2:50" ht="22.5" customHeight="1">
      <c r="B15" s="511" t="s">
        <v>141</v>
      </c>
      <c r="C15" s="512"/>
      <c r="D15" s="513"/>
      <c r="E15" s="10"/>
      <c r="F15" s="10"/>
      <c r="G15" s="24"/>
      <c r="H15" s="23"/>
      <c r="I15" s="10"/>
      <c r="J15" s="24"/>
      <c r="K15" s="514"/>
      <c r="L15" s="514"/>
      <c r="M15" s="514"/>
      <c r="N15" s="23"/>
      <c r="O15" s="10"/>
      <c r="P15" s="24"/>
      <c r="Q15" s="23"/>
      <c r="R15" s="10"/>
      <c r="S15" s="10"/>
      <c r="T15" s="158"/>
      <c r="U15" s="24"/>
      <c r="V15" s="23"/>
      <c r="W15" s="10"/>
      <c r="X15" s="82"/>
      <c r="Y15" s="7"/>
      <c r="Z15" s="63"/>
      <c r="AA15" s="7"/>
      <c r="AB15" s="515" t="s">
        <v>151</v>
      </c>
      <c r="AC15" s="516"/>
      <c r="AD15" s="517"/>
      <c r="AE15" s="10"/>
      <c r="AF15" s="10"/>
      <c r="AG15" s="24"/>
      <c r="AH15" s="23"/>
      <c r="AI15" s="10"/>
      <c r="AJ15" s="24"/>
      <c r="AK15" s="518"/>
      <c r="AL15" s="519"/>
      <c r="AM15" s="520"/>
      <c r="AN15" s="23"/>
      <c r="AO15" s="10"/>
      <c r="AP15" s="24"/>
      <c r="AQ15" s="23"/>
      <c r="AR15" s="10"/>
      <c r="AS15" s="10"/>
      <c r="AT15" s="158"/>
      <c r="AU15" s="24"/>
      <c r="AV15" s="23"/>
      <c r="AW15" s="10"/>
      <c r="AX15" s="82"/>
    </row>
    <row r="16" spans="1:50" ht="22.5" customHeight="1">
      <c r="A16" s="1" t="s">
        <v>88</v>
      </c>
      <c r="B16" s="511" t="s">
        <v>72</v>
      </c>
      <c r="C16" s="512"/>
      <c r="D16" s="513"/>
      <c r="E16" s="10"/>
      <c r="F16" s="10"/>
      <c r="G16" s="24"/>
      <c r="H16" s="23"/>
      <c r="I16" s="10"/>
      <c r="J16" s="24"/>
      <c r="K16" s="23"/>
      <c r="L16" s="10"/>
      <c r="M16" s="24"/>
      <c r="N16" s="514"/>
      <c r="O16" s="514"/>
      <c r="P16" s="514"/>
      <c r="Q16" s="23"/>
      <c r="R16" s="10"/>
      <c r="S16" s="10"/>
      <c r="T16" s="158"/>
      <c r="U16" s="24"/>
      <c r="V16" s="23"/>
      <c r="W16" s="10"/>
      <c r="X16" s="82"/>
      <c r="Y16" s="7"/>
      <c r="Z16" s="63"/>
      <c r="AA16" s="7"/>
      <c r="AB16" s="515" t="s">
        <v>80</v>
      </c>
      <c r="AC16" s="516"/>
      <c r="AD16" s="517"/>
      <c r="AE16" s="10"/>
      <c r="AF16" s="10"/>
      <c r="AG16" s="24"/>
      <c r="AH16" s="23"/>
      <c r="AI16" s="10"/>
      <c r="AJ16" s="24"/>
      <c r="AK16" s="23"/>
      <c r="AL16" s="10"/>
      <c r="AM16" s="24"/>
      <c r="AN16" s="518"/>
      <c r="AO16" s="519"/>
      <c r="AP16" s="520"/>
      <c r="AQ16" s="23"/>
      <c r="AR16" s="10"/>
      <c r="AS16" s="10"/>
      <c r="AT16" s="158"/>
      <c r="AU16" s="24"/>
      <c r="AV16" s="23"/>
      <c r="AW16" s="10"/>
      <c r="AX16" s="82"/>
    </row>
    <row r="17" spans="2:50" ht="22.5" customHeight="1" thickBot="1">
      <c r="B17" s="523" t="s">
        <v>75</v>
      </c>
      <c r="C17" s="524"/>
      <c r="D17" s="525"/>
      <c r="E17" s="84"/>
      <c r="F17" s="84"/>
      <c r="G17" s="85"/>
      <c r="H17" s="83"/>
      <c r="I17" s="84"/>
      <c r="J17" s="85"/>
      <c r="K17" s="83"/>
      <c r="L17" s="84"/>
      <c r="M17" s="85"/>
      <c r="N17" s="83"/>
      <c r="O17" s="84"/>
      <c r="P17" s="85"/>
      <c r="Q17" s="526"/>
      <c r="R17" s="526"/>
      <c r="S17" s="521"/>
      <c r="T17" s="159"/>
      <c r="U17" s="85"/>
      <c r="V17" s="83"/>
      <c r="W17" s="84"/>
      <c r="X17" s="86"/>
      <c r="Y17" s="7"/>
      <c r="Z17" s="64"/>
      <c r="AA17" s="7"/>
      <c r="AB17" s="527" t="s">
        <v>87</v>
      </c>
      <c r="AC17" s="528"/>
      <c r="AD17" s="529"/>
      <c r="AE17" s="84"/>
      <c r="AF17" s="84"/>
      <c r="AG17" s="85"/>
      <c r="AH17" s="83"/>
      <c r="AI17" s="84"/>
      <c r="AJ17" s="85"/>
      <c r="AK17" s="83"/>
      <c r="AL17" s="84"/>
      <c r="AM17" s="85"/>
      <c r="AN17" s="83"/>
      <c r="AO17" s="84"/>
      <c r="AP17" s="85"/>
      <c r="AQ17" s="521"/>
      <c r="AR17" s="522"/>
      <c r="AS17" s="522"/>
      <c r="AT17" s="159"/>
      <c r="AU17" s="85"/>
      <c r="AV17" s="83"/>
      <c r="AW17" s="84"/>
      <c r="AX17" s="86"/>
    </row>
    <row r="18" spans="2:51" ht="22.5" customHeight="1">
      <c r="B18" s="62" t="s">
        <v>90</v>
      </c>
      <c r="C18" s="14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"/>
      <c r="R18" s="13"/>
      <c r="S18" s="13"/>
      <c r="T18" s="7"/>
      <c r="U18" s="7"/>
      <c r="V18" s="7"/>
      <c r="W18" s="7"/>
      <c r="X18" s="7"/>
      <c r="Y18" s="7"/>
      <c r="Z18" s="14"/>
      <c r="AA18" s="560" t="s">
        <v>302</v>
      </c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</row>
    <row r="19" spans="2:51" ht="22.5" customHeight="1">
      <c r="B19" s="62"/>
      <c r="C19" s="14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"/>
      <c r="R19" s="13"/>
      <c r="S19" s="13"/>
      <c r="T19" s="7"/>
      <c r="U19" s="7"/>
      <c r="V19" s="7"/>
      <c r="W19" s="7"/>
      <c r="X19" s="7"/>
      <c r="Y19" s="7"/>
      <c r="Z19" s="14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</row>
    <row r="20" spans="2:51" ht="22.5" customHeight="1">
      <c r="B20" s="17" t="s">
        <v>94</v>
      </c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  <c r="N20" s="4"/>
      <c r="O20" s="4"/>
      <c r="P20" s="4"/>
      <c r="Q20" s="63"/>
      <c r="R20" s="63"/>
      <c r="S20" s="63"/>
      <c r="T20" s="7"/>
      <c r="U20" s="7"/>
      <c r="V20" s="7"/>
      <c r="W20" s="7"/>
      <c r="X20" s="7"/>
      <c r="Y20" s="7"/>
      <c r="Z20" s="63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</row>
    <row r="21" spans="2:50" ht="22.5" customHeight="1" thickBot="1">
      <c r="B21" s="485" t="str">
        <f>B12</f>
        <v>ハ</v>
      </c>
      <c r="C21" s="485"/>
      <c r="D21" s="2" t="s">
        <v>178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65"/>
      <c r="Z21" s="63"/>
      <c r="AA21" s="65"/>
      <c r="AB21" s="485" t="str">
        <f>AB12</f>
        <v>ニ</v>
      </c>
      <c r="AC21" s="485"/>
      <c r="AD21" s="2" t="s">
        <v>178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479" t="s">
        <v>24</v>
      </c>
      <c r="C22" s="480"/>
      <c r="D22" s="480"/>
      <c r="E22" s="480"/>
      <c r="F22" s="480"/>
      <c r="G22" s="480"/>
      <c r="H22" s="481" t="s">
        <v>93</v>
      </c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77" t="s">
        <v>95</v>
      </c>
      <c r="T22" s="477"/>
      <c r="U22" s="477"/>
      <c r="V22" s="477" t="s">
        <v>96</v>
      </c>
      <c r="W22" s="477"/>
      <c r="X22" s="478"/>
      <c r="Y22" s="65"/>
      <c r="Z22" s="63"/>
      <c r="AA22" s="65"/>
      <c r="AB22" s="479" t="s">
        <v>24</v>
      </c>
      <c r="AC22" s="480"/>
      <c r="AD22" s="480"/>
      <c r="AE22" s="480"/>
      <c r="AF22" s="480"/>
      <c r="AG22" s="480"/>
      <c r="AH22" s="481" t="s">
        <v>93</v>
      </c>
      <c r="AI22" s="482"/>
      <c r="AJ22" s="482"/>
      <c r="AK22" s="482"/>
      <c r="AL22" s="482"/>
      <c r="AM22" s="482"/>
      <c r="AN22" s="482"/>
      <c r="AO22" s="482"/>
      <c r="AP22" s="482"/>
      <c r="AQ22" s="482"/>
      <c r="AR22" s="483"/>
      <c r="AS22" s="477" t="s">
        <v>95</v>
      </c>
      <c r="AT22" s="477"/>
      <c r="AU22" s="477"/>
      <c r="AV22" s="477" t="s">
        <v>96</v>
      </c>
      <c r="AW22" s="477"/>
      <c r="AX22" s="478"/>
    </row>
    <row r="23" spans="2:50" ht="22.5" customHeight="1" thickTop="1">
      <c r="B23" s="546">
        <v>1</v>
      </c>
      <c r="C23" s="547"/>
      <c r="D23" s="469">
        <v>0.3958333333333333</v>
      </c>
      <c r="E23" s="469"/>
      <c r="F23" s="469"/>
      <c r="G23" s="470"/>
      <c r="H23" s="543" t="str">
        <f>+B16</f>
        <v>蒲生</v>
      </c>
      <c r="I23" s="543"/>
      <c r="J23" s="544"/>
      <c r="K23" s="542"/>
      <c r="L23" s="542"/>
      <c r="M23" s="72" t="s">
        <v>28</v>
      </c>
      <c r="N23" s="542"/>
      <c r="O23" s="542"/>
      <c r="P23" s="554" t="str">
        <f>+B14</f>
        <v>永源寺</v>
      </c>
      <c r="Q23" s="543"/>
      <c r="R23" s="544"/>
      <c r="S23" s="532" t="str">
        <f>+B17</f>
        <v>八日市</v>
      </c>
      <c r="T23" s="532"/>
      <c r="U23" s="532"/>
      <c r="V23" s="532" t="str">
        <f>+B13</f>
        <v>ジュニオール</v>
      </c>
      <c r="W23" s="532"/>
      <c r="X23" s="533"/>
      <c r="Y23" s="7"/>
      <c r="Z23" s="63"/>
      <c r="AA23" s="7"/>
      <c r="AB23" s="437" t="s">
        <v>19</v>
      </c>
      <c r="AC23" s="438"/>
      <c r="AD23" s="469">
        <v>0.3958333333333333</v>
      </c>
      <c r="AE23" s="469"/>
      <c r="AF23" s="469"/>
      <c r="AG23" s="470"/>
      <c r="AH23" s="543" t="str">
        <f>+AB16</f>
        <v>安土</v>
      </c>
      <c r="AI23" s="543"/>
      <c r="AJ23" s="544"/>
      <c r="AK23" s="542"/>
      <c r="AL23" s="542"/>
      <c r="AM23" s="72" t="s">
        <v>28</v>
      </c>
      <c r="AN23" s="542"/>
      <c r="AO23" s="542"/>
      <c r="AP23" s="554" t="str">
        <f>+AB14</f>
        <v>亀山Ｂ</v>
      </c>
      <c r="AQ23" s="543"/>
      <c r="AR23" s="544"/>
      <c r="AS23" s="532" t="str">
        <f>+AB17</f>
        <v>五個荘</v>
      </c>
      <c r="AT23" s="532"/>
      <c r="AU23" s="532"/>
      <c r="AV23" s="532" t="str">
        <f>+AB13</f>
        <v>彦根Ａ</v>
      </c>
      <c r="AW23" s="532"/>
      <c r="AX23" s="533"/>
    </row>
    <row r="24" spans="2:50" ht="22.5" customHeight="1">
      <c r="B24" s="552">
        <v>2</v>
      </c>
      <c r="C24" s="553"/>
      <c r="D24" s="439">
        <v>0.4305555555555556</v>
      </c>
      <c r="E24" s="439"/>
      <c r="F24" s="439"/>
      <c r="G24" s="440"/>
      <c r="H24" s="536" t="str">
        <f>+B17</f>
        <v>八日市</v>
      </c>
      <c r="I24" s="536"/>
      <c r="J24" s="537"/>
      <c r="K24" s="287"/>
      <c r="L24" s="287"/>
      <c r="M24" s="13" t="s">
        <v>28</v>
      </c>
      <c r="N24" s="287"/>
      <c r="O24" s="287"/>
      <c r="P24" s="541" t="str">
        <f>+B15</f>
        <v>桐原東Ａ</v>
      </c>
      <c r="Q24" s="536"/>
      <c r="R24" s="537"/>
      <c r="S24" s="534" t="str">
        <f>+B16</f>
        <v>蒲生</v>
      </c>
      <c r="T24" s="534"/>
      <c r="U24" s="534"/>
      <c r="V24" s="534" t="str">
        <f>+B14</f>
        <v>永源寺</v>
      </c>
      <c r="W24" s="534"/>
      <c r="X24" s="535"/>
      <c r="Y24" s="7"/>
      <c r="Z24" s="63"/>
      <c r="AA24" s="7"/>
      <c r="AB24" s="458" t="s">
        <v>22</v>
      </c>
      <c r="AC24" s="459"/>
      <c r="AD24" s="439">
        <v>0.4305555555555556</v>
      </c>
      <c r="AE24" s="439"/>
      <c r="AF24" s="439"/>
      <c r="AG24" s="440"/>
      <c r="AH24" s="536" t="str">
        <f>+AB17</f>
        <v>五個荘</v>
      </c>
      <c r="AI24" s="536"/>
      <c r="AJ24" s="537"/>
      <c r="AK24" s="287"/>
      <c r="AL24" s="287"/>
      <c r="AM24" s="13" t="s">
        <v>28</v>
      </c>
      <c r="AN24" s="287"/>
      <c r="AO24" s="287"/>
      <c r="AP24" s="541" t="str">
        <f>+AB15</f>
        <v>中主</v>
      </c>
      <c r="AQ24" s="536"/>
      <c r="AR24" s="537"/>
      <c r="AS24" s="534" t="str">
        <f>+AB16</f>
        <v>安土</v>
      </c>
      <c r="AT24" s="534"/>
      <c r="AU24" s="534"/>
      <c r="AV24" s="534" t="str">
        <f>+AB14</f>
        <v>亀山Ｂ</v>
      </c>
      <c r="AW24" s="534"/>
      <c r="AX24" s="535"/>
    </row>
    <row r="25" spans="2:50" ht="22.5" customHeight="1">
      <c r="B25" s="552">
        <v>3</v>
      </c>
      <c r="C25" s="553"/>
      <c r="D25" s="439">
        <v>0.46527777777777773</v>
      </c>
      <c r="E25" s="439"/>
      <c r="F25" s="439"/>
      <c r="G25" s="440"/>
      <c r="H25" s="536" t="str">
        <f>+B13</f>
        <v>ジュニオール</v>
      </c>
      <c r="I25" s="536"/>
      <c r="J25" s="537"/>
      <c r="K25" s="444"/>
      <c r="L25" s="444"/>
      <c r="M25" s="71" t="s">
        <v>28</v>
      </c>
      <c r="N25" s="444"/>
      <c r="O25" s="444"/>
      <c r="P25" s="541" t="str">
        <f>+B16</f>
        <v>蒲生</v>
      </c>
      <c r="Q25" s="536"/>
      <c r="R25" s="537"/>
      <c r="S25" s="534" t="str">
        <f>+B15</f>
        <v>桐原東Ａ</v>
      </c>
      <c r="T25" s="534"/>
      <c r="U25" s="534"/>
      <c r="V25" s="534" t="str">
        <f>+B17</f>
        <v>八日市</v>
      </c>
      <c r="W25" s="534"/>
      <c r="X25" s="535"/>
      <c r="Y25" s="7"/>
      <c r="Z25" s="64"/>
      <c r="AA25" s="7"/>
      <c r="AB25" s="449" t="s">
        <v>14</v>
      </c>
      <c r="AC25" s="450"/>
      <c r="AD25" s="439">
        <v>0.46527777777777773</v>
      </c>
      <c r="AE25" s="439"/>
      <c r="AF25" s="439"/>
      <c r="AG25" s="440"/>
      <c r="AH25" s="536" t="str">
        <f>+AB13</f>
        <v>彦根Ａ</v>
      </c>
      <c r="AI25" s="536"/>
      <c r="AJ25" s="537"/>
      <c r="AK25" s="444"/>
      <c r="AL25" s="444"/>
      <c r="AM25" s="71" t="s">
        <v>28</v>
      </c>
      <c r="AN25" s="444"/>
      <c r="AO25" s="444"/>
      <c r="AP25" s="541" t="str">
        <f>+AB16</f>
        <v>安土</v>
      </c>
      <c r="AQ25" s="536"/>
      <c r="AR25" s="537"/>
      <c r="AS25" s="534" t="str">
        <f>+AB15</f>
        <v>中主</v>
      </c>
      <c r="AT25" s="534"/>
      <c r="AU25" s="534"/>
      <c r="AV25" s="534" t="str">
        <f>+AB17</f>
        <v>五個荘</v>
      </c>
      <c r="AW25" s="534"/>
      <c r="AX25" s="535"/>
    </row>
    <row r="26" spans="2:50" ht="22.5" customHeight="1">
      <c r="B26" s="552">
        <v>4</v>
      </c>
      <c r="C26" s="553"/>
      <c r="D26" s="439">
        <v>0.5</v>
      </c>
      <c r="E26" s="439"/>
      <c r="F26" s="439"/>
      <c r="G26" s="440"/>
      <c r="H26" s="536" t="str">
        <f>+B15</f>
        <v>桐原東Ａ</v>
      </c>
      <c r="I26" s="536"/>
      <c r="J26" s="537"/>
      <c r="K26" s="444"/>
      <c r="L26" s="444"/>
      <c r="M26" s="71" t="s">
        <v>28</v>
      </c>
      <c r="N26" s="444"/>
      <c r="O26" s="444"/>
      <c r="P26" s="541" t="str">
        <f>+B14</f>
        <v>永源寺</v>
      </c>
      <c r="Q26" s="536"/>
      <c r="R26" s="537"/>
      <c r="S26" s="534" t="str">
        <f>+B13</f>
        <v>ジュニオール</v>
      </c>
      <c r="T26" s="534"/>
      <c r="U26" s="534"/>
      <c r="V26" s="534" t="str">
        <f>+B16</f>
        <v>蒲生</v>
      </c>
      <c r="W26" s="534"/>
      <c r="X26" s="535"/>
      <c r="Y26" s="7"/>
      <c r="Z26" s="14"/>
      <c r="AA26" s="14"/>
      <c r="AB26" s="437" t="s">
        <v>17</v>
      </c>
      <c r="AC26" s="438"/>
      <c r="AD26" s="439">
        <v>0.5</v>
      </c>
      <c r="AE26" s="439"/>
      <c r="AF26" s="439"/>
      <c r="AG26" s="440"/>
      <c r="AH26" s="536" t="str">
        <f>+AB15</f>
        <v>中主</v>
      </c>
      <c r="AI26" s="536"/>
      <c r="AJ26" s="537"/>
      <c r="AK26" s="444"/>
      <c r="AL26" s="444"/>
      <c r="AM26" s="71" t="s">
        <v>28</v>
      </c>
      <c r="AN26" s="444"/>
      <c r="AO26" s="444"/>
      <c r="AP26" s="541" t="str">
        <f>+AB14</f>
        <v>亀山Ｂ</v>
      </c>
      <c r="AQ26" s="536"/>
      <c r="AR26" s="537"/>
      <c r="AS26" s="534" t="str">
        <f>+AB13</f>
        <v>彦根Ａ</v>
      </c>
      <c r="AT26" s="534"/>
      <c r="AU26" s="534"/>
      <c r="AV26" s="534" t="str">
        <f>+AB16</f>
        <v>安土</v>
      </c>
      <c r="AW26" s="534"/>
      <c r="AX26" s="535"/>
    </row>
    <row r="27" spans="2:50" ht="22.5" customHeight="1" thickBot="1">
      <c r="B27" s="555">
        <v>5</v>
      </c>
      <c r="C27" s="556"/>
      <c r="D27" s="424">
        <v>0.5347222222222222</v>
      </c>
      <c r="E27" s="424"/>
      <c r="F27" s="424"/>
      <c r="G27" s="425"/>
      <c r="H27" s="539" t="str">
        <f>+B13</f>
        <v>ジュニオール</v>
      </c>
      <c r="I27" s="539"/>
      <c r="J27" s="540"/>
      <c r="K27" s="429"/>
      <c r="L27" s="429"/>
      <c r="M27" s="90" t="s">
        <v>28</v>
      </c>
      <c r="N27" s="429"/>
      <c r="O27" s="429"/>
      <c r="P27" s="538" t="str">
        <f>+B17</f>
        <v>八日市</v>
      </c>
      <c r="Q27" s="539"/>
      <c r="R27" s="540"/>
      <c r="S27" s="530" t="str">
        <f>+B14</f>
        <v>永源寺</v>
      </c>
      <c r="T27" s="530"/>
      <c r="U27" s="530"/>
      <c r="V27" s="530" t="str">
        <f>+B15</f>
        <v>桐原東Ａ</v>
      </c>
      <c r="W27" s="530"/>
      <c r="X27" s="531"/>
      <c r="Y27" s="17"/>
      <c r="Z27" s="4"/>
      <c r="AA27" s="4"/>
      <c r="AB27" s="422" t="s">
        <v>20</v>
      </c>
      <c r="AC27" s="423"/>
      <c r="AD27" s="424">
        <v>0.5347222222222222</v>
      </c>
      <c r="AE27" s="424"/>
      <c r="AF27" s="424"/>
      <c r="AG27" s="425"/>
      <c r="AH27" s="539" t="str">
        <f>+AB13</f>
        <v>彦根Ａ</v>
      </c>
      <c r="AI27" s="539"/>
      <c r="AJ27" s="540"/>
      <c r="AK27" s="429"/>
      <c r="AL27" s="429"/>
      <c r="AM27" s="90" t="s">
        <v>28</v>
      </c>
      <c r="AN27" s="429"/>
      <c r="AO27" s="429"/>
      <c r="AP27" s="538" t="str">
        <f>+AB17</f>
        <v>五個荘</v>
      </c>
      <c r="AQ27" s="539"/>
      <c r="AR27" s="540"/>
      <c r="AS27" s="530" t="str">
        <f>+AB14</f>
        <v>亀山Ｂ</v>
      </c>
      <c r="AT27" s="530"/>
      <c r="AU27" s="530"/>
      <c r="AV27" s="530" t="str">
        <f>+AB15</f>
        <v>中主</v>
      </c>
      <c r="AW27" s="530"/>
      <c r="AX27" s="531"/>
    </row>
    <row r="28" spans="2:46" ht="22.5" customHeight="1" thickBot="1">
      <c r="B28" s="62"/>
      <c r="C28" s="14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3"/>
      <c r="R28" s="13"/>
      <c r="S28" s="13"/>
      <c r="T28" s="7"/>
      <c r="U28" s="7"/>
      <c r="V28" s="7"/>
      <c r="W28" s="7"/>
      <c r="X28" s="7"/>
      <c r="Y28" s="7"/>
      <c r="Z28" s="14"/>
      <c r="AA28" s="14"/>
      <c r="AB28" s="1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3"/>
      <c r="AP28" s="13"/>
      <c r="AQ28" s="13"/>
      <c r="AR28" s="7"/>
      <c r="AS28" s="7"/>
      <c r="AT28" s="7"/>
    </row>
    <row r="29" spans="2:50" ht="22.5" customHeight="1" thickBot="1">
      <c r="B29" s="479" t="s">
        <v>26</v>
      </c>
      <c r="C29" s="480"/>
      <c r="D29" s="480"/>
      <c r="E29" s="480"/>
      <c r="F29" s="480"/>
      <c r="G29" s="480"/>
      <c r="H29" s="481" t="s">
        <v>93</v>
      </c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77" t="s">
        <v>95</v>
      </c>
      <c r="T29" s="477"/>
      <c r="U29" s="477"/>
      <c r="V29" s="477" t="s">
        <v>96</v>
      </c>
      <c r="W29" s="477"/>
      <c r="X29" s="478"/>
      <c r="Y29" s="65"/>
      <c r="Z29" s="63"/>
      <c r="AA29" s="65"/>
      <c r="AB29" s="479" t="s">
        <v>26</v>
      </c>
      <c r="AC29" s="480"/>
      <c r="AD29" s="480"/>
      <c r="AE29" s="480"/>
      <c r="AF29" s="480"/>
      <c r="AG29" s="480"/>
      <c r="AH29" s="481" t="s">
        <v>93</v>
      </c>
      <c r="AI29" s="482"/>
      <c r="AJ29" s="482"/>
      <c r="AK29" s="482"/>
      <c r="AL29" s="482"/>
      <c r="AM29" s="482"/>
      <c r="AN29" s="482"/>
      <c r="AO29" s="482"/>
      <c r="AP29" s="482"/>
      <c r="AQ29" s="482"/>
      <c r="AR29" s="483"/>
      <c r="AS29" s="477" t="s">
        <v>95</v>
      </c>
      <c r="AT29" s="477"/>
      <c r="AU29" s="477"/>
      <c r="AV29" s="477" t="s">
        <v>96</v>
      </c>
      <c r="AW29" s="477"/>
      <c r="AX29" s="478"/>
    </row>
    <row r="30" spans="2:50" ht="22.5" customHeight="1" thickTop="1">
      <c r="B30" s="546">
        <v>1</v>
      </c>
      <c r="C30" s="547"/>
      <c r="D30" s="469">
        <v>0.3958333333333333</v>
      </c>
      <c r="E30" s="469"/>
      <c r="F30" s="469"/>
      <c r="G30" s="470"/>
      <c r="H30" s="543" t="str">
        <f>+B16</f>
        <v>蒲生</v>
      </c>
      <c r="I30" s="543"/>
      <c r="J30" s="544"/>
      <c r="K30" s="542"/>
      <c r="L30" s="542"/>
      <c r="M30" s="72" t="s">
        <v>28</v>
      </c>
      <c r="N30" s="542"/>
      <c r="O30" s="542"/>
      <c r="P30" s="554" t="str">
        <f>+B17</f>
        <v>八日市</v>
      </c>
      <c r="Q30" s="543"/>
      <c r="R30" s="544"/>
      <c r="S30" s="532" t="str">
        <f>+B13</f>
        <v>ジュニオール</v>
      </c>
      <c r="T30" s="532"/>
      <c r="U30" s="532"/>
      <c r="V30" s="532" t="str">
        <f>+B15</f>
        <v>桐原東Ａ</v>
      </c>
      <c r="W30" s="532"/>
      <c r="X30" s="533"/>
      <c r="Y30" s="7"/>
      <c r="Z30" s="63"/>
      <c r="AA30" s="7"/>
      <c r="AB30" s="437" t="s">
        <v>19</v>
      </c>
      <c r="AC30" s="438"/>
      <c r="AD30" s="469">
        <v>0.3958333333333333</v>
      </c>
      <c r="AE30" s="469"/>
      <c r="AF30" s="469"/>
      <c r="AG30" s="470"/>
      <c r="AH30" s="543" t="str">
        <f>+AB16</f>
        <v>安土</v>
      </c>
      <c r="AI30" s="543"/>
      <c r="AJ30" s="544"/>
      <c r="AK30" s="542"/>
      <c r="AL30" s="542"/>
      <c r="AM30" s="72" t="s">
        <v>28</v>
      </c>
      <c r="AN30" s="542"/>
      <c r="AO30" s="542"/>
      <c r="AP30" s="554" t="str">
        <f>+AB17</f>
        <v>五個荘</v>
      </c>
      <c r="AQ30" s="543"/>
      <c r="AR30" s="544"/>
      <c r="AS30" s="532" t="str">
        <f>+AB13</f>
        <v>彦根Ａ</v>
      </c>
      <c r="AT30" s="532"/>
      <c r="AU30" s="532"/>
      <c r="AV30" s="532" t="str">
        <f>+AB15</f>
        <v>中主</v>
      </c>
      <c r="AW30" s="532"/>
      <c r="AX30" s="533"/>
    </row>
    <row r="31" spans="2:50" ht="22.5" customHeight="1">
      <c r="B31" s="552">
        <v>2</v>
      </c>
      <c r="C31" s="553"/>
      <c r="D31" s="439">
        <v>0.4305555555555556</v>
      </c>
      <c r="E31" s="439"/>
      <c r="F31" s="439"/>
      <c r="G31" s="440"/>
      <c r="H31" s="536" t="str">
        <f>+B13</f>
        <v>ジュニオール</v>
      </c>
      <c r="I31" s="536"/>
      <c r="J31" s="537"/>
      <c r="K31" s="287"/>
      <c r="L31" s="287"/>
      <c r="M31" s="13" t="s">
        <v>28</v>
      </c>
      <c r="N31" s="287"/>
      <c r="O31" s="287"/>
      <c r="P31" s="541" t="str">
        <f>+B14</f>
        <v>永源寺</v>
      </c>
      <c r="Q31" s="536"/>
      <c r="R31" s="537"/>
      <c r="S31" s="534" t="str">
        <f>+B16</f>
        <v>蒲生</v>
      </c>
      <c r="T31" s="534"/>
      <c r="U31" s="534"/>
      <c r="V31" s="534" t="str">
        <f>+B17</f>
        <v>八日市</v>
      </c>
      <c r="W31" s="534"/>
      <c r="X31" s="535"/>
      <c r="Y31" s="7"/>
      <c r="Z31" s="63"/>
      <c r="AA31" s="7"/>
      <c r="AB31" s="458" t="s">
        <v>22</v>
      </c>
      <c r="AC31" s="459"/>
      <c r="AD31" s="439">
        <v>0.4305555555555556</v>
      </c>
      <c r="AE31" s="439"/>
      <c r="AF31" s="439"/>
      <c r="AG31" s="440"/>
      <c r="AH31" s="536" t="str">
        <f>+AB13</f>
        <v>彦根Ａ</v>
      </c>
      <c r="AI31" s="536"/>
      <c r="AJ31" s="537"/>
      <c r="AK31" s="287"/>
      <c r="AL31" s="287"/>
      <c r="AM31" s="13" t="s">
        <v>28</v>
      </c>
      <c r="AN31" s="287"/>
      <c r="AO31" s="287"/>
      <c r="AP31" s="541" t="str">
        <f>+AB14</f>
        <v>亀山Ｂ</v>
      </c>
      <c r="AQ31" s="536"/>
      <c r="AR31" s="537"/>
      <c r="AS31" s="534" t="str">
        <f>+AB16</f>
        <v>安土</v>
      </c>
      <c r="AT31" s="534"/>
      <c r="AU31" s="534"/>
      <c r="AV31" s="534" t="str">
        <f>+AB17</f>
        <v>五個荘</v>
      </c>
      <c r="AW31" s="534"/>
      <c r="AX31" s="535"/>
    </row>
    <row r="32" spans="2:50" ht="22.5" customHeight="1">
      <c r="B32" s="552">
        <v>3</v>
      </c>
      <c r="C32" s="553"/>
      <c r="D32" s="439">
        <v>0.46527777777777773</v>
      </c>
      <c r="E32" s="439"/>
      <c r="F32" s="439"/>
      <c r="G32" s="440"/>
      <c r="H32" s="536" t="str">
        <f>+B15</f>
        <v>桐原東Ａ</v>
      </c>
      <c r="I32" s="536"/>
      <c r="J32" s="537"/>
      <c r="K32" s="444"/>
      <c r="L32" s="444"/>
      <c r="M32" s="71" t="s">
        <v>28</v>
      </c>
      <c r="N32" s="444"/>
      <c r="O32" s="444"/>
      <c r="P32" s="541" t="str">
        <f>+B16</f>
        <v>蒲生</v>
      </c>
      <c r="Q32" s="536"/>
      <c r="R32" s="537"/>
      <c r="S32" s="534" t="str">
        <f>+B14</f>
        <v>永源寺</v>
      </c>
      <c r="T32" s="534"/>
      <c r="U32" s="534"/>
      <c r="V32" s="534" t="str">
        <f>+B13</f>
        <v>ジュニオール</v>
      </c>
      <c r="W32" s="534"/>
      <c r="X32" s="535"/>
      <c r="Y32" s="7"/>
      <c r="Z32" s="64"/>
      <c r="AA32" s="7"/>
      <c r="AB32" s="449" t="s">
        <v>14</v>
      </c>
      <c r="AC32" s="450"/>
      <c r="AD32" s="439">
        <v>0.46527777777777773</v>
      </c>
      <c r="AE32" s="439"/>
      <c r="AF32" s="439"/>
      <c r="AG32" s="440"/>
      <c r="AH32" s="536" t="str">
        <f>+AB15</f>
        <v>中主</v>
      </c>
      <c r="AI32" s="536"/>
      <c r="AJ32" s="537"/>
      <c r="AK32" s="444"/>
      <c r="AL32" s="444"/>
      <c r="AM32" s="71" t="s">
        <v>28</v>
      </c>
      <c r="AN32" s="444"/>
      <c r="AO32" s="444"/>
      <c r="AP32" s="541" t="str">
        <f>+AB16</f>
        <v>安土</v>
      </c>
      <c r="AQ32" s="536"/>
      <c r="AR32" s="537"/>
      <c r="AS32" s="534" t="str">
        <f>+AB14</f>
        <v>亀山Ｂ</v>
      </c>
      <c r="AT32" s="534"/>
      <c r="AU32" s="534"/>
      <c r="AV32" s="534" t="str">
        <f>+AB13</f>
        <v>彦根Ａ</v>
      </c>
      <c r="AW32" s="534"/>
      <c r="AX32" s="535"/>
    </row>
    <row r="33" spans="2:50" ht="22.5" customHeight="1">
      <c r="B33" s="552">
        <v>4</v>
      </c>
      <c r="C33" s="553"/>
      <c r="D33" s="439">
        <v>0.5</v>
      </c>
      <c r="E33" s="439"/>
      <c r="F33" s="439"/>
      <c r="G33" s="440"/>
      <c r="H33" s="536" t="str">
        <f>+B14</f>
        <v>永源寺</v>
      </c>
      <c r="I33" s="536"/>
      <c r="J33" s="537"/>
      <c r="K33" s="444"/>
      <c r="L33" s="444"/>
      <c r="M33" s="71" t="s">
        <v>28</v>
      </c>
      <c r="N33" s="444"/>
      <c r="O33" s="444"/>
      <c r="P33" s="541" t="str">
        <f>+B17</f>
        <v>八日市</v>
      </c>
      <c r="Q33" s="536"/>
      <c r="R33" s="537"/>
      <c r="S33" s="534" t="str">
        <f>+B15</f>
        <v>桐原東Ａ</v>
      </c>
      <c r="T33" s="534"/>
      <c r="U33" s="534"/>
      <c r="V33" s="534" t="str">
        <f>+B16</f>
        <v>蒲生</v>
      </c>
      <c r="W33" s="534"/>
      <c r="X33" s="535"/>
      <c r="Y33" s="7"/>
      <c r="Z33" s="14"/>
      <c r="AA33" s="14"/>
      <c r="AB33" s="437" t="s">
        <v>17</v>
      </c>
      <c r="AC33" s="438"/>
      <c r="AD33" s="439">
        <v>0.5</v>
      </c>
      <c r="AE33" s="439"/>
      <c r="AF33" s="439"/>
      <c r="AG33" s="440"/>
      <c r="AH33" s="536" t="str">
        <f>+AB14</f>
        <v>亀山Ｂ</v>
      </c>
      <c r="AI33" s="536"/>
      <c r="AJ33" s="537"/>
      <c r="AK33" s="444"/>
      <c r="AL33" s="444"/>
      <c r="AM33" s="71" t="s">
        <v>28</v>
      </c>
      <c r="AN33" s="444"/>
      <c r="AO33" s="444"/>
      <c r="AP33" s="541" t="str">
        <f>+AB17</f>
        <v>五個荘</v>
      </c>
      <c r="AQ33" s="536"/>
      <c r="AR33" s="537"/>
      <c r="AS33" s="534" t="str">
        <f>+AB15</f>
        <v>中主</v>
      </c>
      <c r="AT33" s="534"/>
      <c r="AU33" s="534"/>
      <c r="AV33" s="534" t="str">
        <f>+AB16</f>
        <v>安土</v>
      </c>
      <c r="AW33" s="534"/>
      <c r="AX33" s="535"/>
    </row>
    <row r="34" spans="2:50" ht="22.5" customHeight="1" thickBot="1">
      <c r="B34" s="555">
        <v>5</v>
      </c>
      <c r="C34" s="556"/>
      <c r="D34" s="424">
        <v>0.5347222222222222</v>
      </c>
      <c r="E34" s="424"/>
      <c r="F34" s="424"/>
      <c r="G34" s="425"/>
      <c r="H34" s="539" t="str">
        <f>+B13</f>
        <v>ジュニオール</v>
      </c>
      <c r="I34" s="539"/>
      <c r="J34" s="540"/>
      <c r="K34" s="429"/>
      <c r="L34" s="429"/>
      <c r="M34" s="90" t="s">
        <v>28</v>
      </c>
      <c r="N34" s="429"/>
      <c r="O34" s="429"/>
      <c r="P34" s="538" t="str">
        <f>+B15</f>
        <v>桐原東Ａ</v>
      </c>
      <c r="Q34" s="539"/>
      <c r="R34" s="540"/>
      <c r="S34" s="530" t="str">
        <f>+B17</f>
        <v>八日市</v>
      </c>
      <c r="T34" s="530"/>
      <c r="U34" s="530"/>
      <c r="V34" s="530" t="str">
        <f>+B14</f>
        <v>永源寺</v>
      </c>
      <c r="W34" s="530"/>
      <c r="X34" s="531"/>
      <c r="Y34" s="17"/>
      <c r="Z34" s="4"/>
      <c r="AA34" s="4"/>
      <c r="AB34" s="422" t="s">
        <v>20</v>
      </c>
      <c r="AC34" s="423"/>
      <c r="AD34" s="424">
        <v>0.5347222222222222</v>
      </c>
      <c r="AE34" s="424"/>
      <c r="AF34" s="424"/>
      <c r="AG34" s="425"/>
      <c r="AH34" s="557" t="str">
        <f>+AB13</f>
        <v>彦根Ａ</v>
      </c>
      <c r="AI34" s="557"/>
      <c r="AJ34" s="558"/>
      <c r="AK34" s="429"/>
      <c r="AL34" s="429"/>
      <c r="AM34" s="90" t="s">
        <v>28</v>
      </c>
      <c r="AN34" s="429"/>
      <c r="AO34" s="429"/>
      <c r="AP34" s="538" t="str">
        <f>+AB15</f>
        <v>中主</v>
      </c>
      <c r="AQ34" s="539"/>
      <c r="AR34" s="540"/>
      <c r="AS34" s="530" t="str">
        <f>+AB17</f>
        <v>五個荘</v>
      </c>
      <c r="AT34" s="530"/>
      <c r="AU34" s="530"/>
      <c r="AV34" s="530" t="str">
        <f>+AB14</f>
        <v>亀山Ｂ</v>
      </c>
      <c r="AW34" s="530"/>
      <c r="AX34" s="531"/>
    </row>
    <row r="35" spans="2:50" ht="22.5" customHeight="1">
      <c r="B35" s="13"/>
      <c r="C35" s="13"/>
      <c r="D35" s="148"/>
      <c r="E35" s="148"/>
      <c r="F35" s="148"/>
      <c r="G35" s="148"/>
      <c r="H35" s="13"/>
      <c r="I35" s="13"/>
      <c r="J35" s="13"/>
      <c r="K35" s="146"/>
      <c r="L35" s="146"/>
      <c r="M35" s="13"/>
      <c r="N35" s="146"/>
      <c r="O35" s="146"/>
      <c r="P35" s="13"/>
      <c r="Q35" s="13"/>
      <c r="R35" s="13"/>
      <c r="S35" s="146"/>
      <c r="T35" s="146"/>
      <c r="U35" s="146"/>
      <c r="V35" s="146"/>
      <c r="W35" s="146"/>
      <c r="X35" s="146"/>
      <c r="Y35" s="17"/>
      <c r="Z35" s="4"/>
      <c r="AA35" s="4"/>
      <c r="AB35" s="147"/>
      <c r="AC35" s="147"/>
      <c r="AD35" s="148"/>
      <c r="AE35" s="148"/>
      <c r="AF35" s="148"/>
      <c r="AG35" s="148"/>
      <c r="AH35" s="147"/>
      <c r="AI35" s="147"/>
      <c r="AJ35" s="147"/>
      <c r="AK35" s="147"/>
      <c r="AL35" s="147"/>
      <c r="AM35" s="147"/>
      <c r="AN35" s="146"/>
      <c r="AO35" s="146"/>
      <c r="AP35" s="147"/>
      <c r="AQ35" s="147"/>
      <c r="AR35" s="147"/>
      <c r="AS35" s="146"/>
      <c r="AT35" s="146"/>
      <c r="AU35" s="146"/>
      <c r="AV35" s="146"/>
      <c r="AW35" s="146"/>
      <c r="AX35" s="146"/>
    </row>
    <row r="36" spans="2:50" s="5" customFormat="1" ht="22.5" customHeight="1">
      <c r="B36" s="15" t="s">
        <v>41</v>
      </c>
      <c r="C36" s="19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"/>
      <c r="Q36" s="1"/>
      <c r="R36" s="155" t="s">
        <v>303</v>
      </c>
      <c r="S36" s="1"/>
      <c r="T36" s="15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56" t="s">
        <v>304</v>
      </c>
      <c r="AI36" s="1"/>
      <c r="AJ36" s="155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2:15" ht="9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2"/>
      <c r="O37" s="12"/>
    </row>
    <row r="38" spans="2:50" ht="22.5" customHeight="1" thickBot="1">
      <c r="B38" s="545"/>
      <c r="C38" s="545"/>
      <c r="D38" s="545" t="s">
        <v>5</v>
      </c>
      <c r="E38" s="545"/>
      <c r="F38" s="545" t="s">
        <v>6</v>
      </c>
      <c r="G38" s="545"/>
      <c r="H38" s="545" t="s">
        <v>7</v>
      </c>
      <c r="I38" s="545"/>
      <c r="J38" s="545" t="s">
        <v>8</v>
      </c>
      <c r="K38" s="545"/>
      <c r="L38" s="545" t="s">
        <v>9</v>
      </c>
      <c r="M38" s="545"/>
      <c r="N38" s="16"/>
      <c r="O38" s="16"/>
      <c r="P38" s="419" t="s">
        <v>288</v>
      </c>
      <c r="Q38" s="417"/>
      <c r="R38" s="417" t="s">
        <v>289</v>
      </c>
      <c r="S38" s="417"/>
      <c r="T38" s="417"/>
      <c r="U38" s="417"/>
      <c r="V38" s="417"/>
      <c r="W38" s="417"/>
      <c r="X38" s="417" t="s">
        <v>290</v>
      </c>
      <c r="Y38" s="417"/>
      <c r="Z38" s="417"/>
      <c r="AA38" s="417" t="s">
        <v>291</v>
      </c>
      <c r="AB38" s="417"/>
      <c r="AC38" s="417"/>
      <c r="AD38" s="417"/>
      <c r="AE38" s="417"/>
      <c r="AF38" s="418"/>
      <c r="AG38" s="154"/>
      <c r="AH38" s="419" t="s">
        <v>288</v>
      </c>
      <c r="AI38" s="417"/>
      <c r="AJ38" s="417" t="s">
        <v>289</v>
      </c>
      <c r="AK38" s="417"/>
      <c r="AL38" s="417"/>
      <c r="AM38" s="417"/>
      <c r="AN38" s="417"/>
      <c r="AO38" s="417"/>
      <c r="AP38" s="417" t="s">
        <v>290</v>
      </c>
      <c r="AQ38" s="417"/>
      <c r="AR38" s="417"/>
      <c r="AS38" s="417" t="s">
        <v>291</v>
      </c>
      <c r="AT38" s="417"/>
      <c r="AU38" s="417"/>
      <c r="AV38" s="417"/>
      <c r="AW38" s="417"/>
      <c r="AX38" s="418"/>
    </row>
    <row r="39" spans="2:50" ht="22.5" customHeight="1" thickTop="1">
      <c r="B39" s="548" t="s">
        <v>5</v>
      </c>
      <c r="C39" s="548"/>
      <c r="D39" s="549"/>
      <c r="E39" s="549"/>
      <c r="F39" s="548" t="s">
        <v>22</v>
      </c>
      <c r="G39" s="548"/>
      <c r="H39" s="548" t="s">
        <v>20</v>
      </c>
      <c r="I39" s="548"/>
      <c r="J39" s="548">
        <v>3</v>
      </c>
      <c r="K39" s="548"/>
      <c r="L39" s="548">
        <v>5</v>
      </c>
      <c r="M39" s="548"/>
      <c r="N39" s="12"/>
      <c r="O39" s="12"/>
      <c r="P39" s="416" t="s">
        <v>292</v>
      </c>
      <c r="Q39" s="414"/>
      <c r="R39" s="414" t="s">
        <v>293</v>
      </c>
      <c r="S39" s="414"/>
      <c r="T39" s="414"/>
      <c r="U39" s="414"/>
      <c r="V39" s="414"/>
      <c r="W39" s="414"/>
      <c r="X39" s="414">
        <v>7</v>
      </c>
      <c r="Y39" s="414"/>
      <c r="Z39" s="414"/>
      <c r="AA39" s="414" t="s">
        <v>294</v>
      </c>
      <c r="AB39" s="414"/>
      <c r="AC39" s="414"/>
      <c r="AD39" s="414"/>
      <c r="AE39" s="414"/>
      <c r="AF39" s="415"/>
      <c r="AG39" s="154"/>
      <c r="AH39" s="416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5"/>
    </row>
    <row r="40" spans="2:50" ht="22.5" customHeight="1">
      <c r="B40" s="550" t="s">
        <v>6</v>
      </c>
      <c r="C40" s="550"/>
      <c r="D40" s="550"/>
      <c r="E40" s="550"/>
      <c r="F40" s="551"/>
      <c r="G40" s="551"/>
      <c r="H40" s="550">
        <v>4</v>
      </c>
      <c r="I40" s="550"/>
      <c r="J40" s="550">
        <v>1</v>
      </c>
      <c r="K40" s="550"/>
      <c r="L40" s="550" t="s">
        <v>17</v>
      </c>
      <c r="M40" s="550"/>
      <c r="N40" s="12"/>
      <c r="O40" s="12"/>
      <c r="P40" s="413" t="s">
        <v>297</v>
      </c>
      <c r="Q40" s="411"/>
      <c r="R40" s="411" t="s">
        <v>298</v>
      </c>
      <c r="S40" s="411"/>
      <c r="T40" s="411"/>
      <c r="U40" s="411"/>
      <c r="V40" s="411"/>
      <c r="W40" s="411"/>
      <c r="X40" s="411">
        <v>10</v>
      </c>
      <c r="Y40" s="411"/>
      <c r="Z40" s="411"/>
      <c r="AA40" s="411" t="s">
        <v>299</v>
      </c>
      <c r="AB40" s="411"/>
      <c r="AC40" s="411"/>
      <c r="AD40" s="411"/>
      <c r="AE40" s="411"/>
      <c r="AF40" s="412"/>
      <c r="AG40" s="154"/>
      <c r="AH40" s="413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2"/>
    </row>
    <row r="41" spans="2:50" ht="22.5" customHeight="1">
      <c r="B41" s="550" t="s">
        <v>7</v>
      </c>
      <c r="C41" s="550"/>
      <c r="D41" s="550"/>
      <c r="E41" s="550"/>
      <c r="F41" s="550"/>
      <c r="G41" s="550"/>
      <c r="H41" s="551"/>
      <c r="I41" s="551"/>
      <c r="J41" s="550" t="s">
        <v>14</v>
      </c>
      <c r="K41" s="550"/>
      <c r="L41" s="550">
        <v>2</v>
      </c>
      <c r="M41" s="550"/>
      <c r="N41" s="12"/>
      <c r="O41" s="12"/>
      <c r="P41" s="413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  <c r="AG41" s="154"/>
      <c r="AH41" s="413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2"/>
    </row>
    <row r="42" spans="2:50" ht="22.5" customHeight="1">
      <c r="B42" s="550" t="s">
        <v>8</v>
      </c>
      <c r="C42" s="550"/>
      <c r="D42" s="550"/>
      <c r="E42" s="550"/>
      <c r="F42" s="550"/>
      <c r="G42" s="550"/>
      <c r="H42" s="550"/>
      <c r="I42" s="550"/>
      <c r="J42" s="551"/>
      <c r="K42" s="551"/>
      <c r="L42" s="550" t="s">
        <v>19</v>
      </c>
      <c r="M42" s="550"/>
      <c r="N42" s="12"/>
      <c r="O42" s="12"/>
      <c r="P42" s="413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  <c r="AG42" s="154"/>
      <c r="AH42" s="413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2"/>
    </row>
    <row r="43" spans="2:50" ht="22.5" customHeight="1" thickBot="1">
      <c r="B43" s="550" t="s">
        <v>9</v>
      </c>
      <c r="C43" s="550"/>
      <c r="D43" s="550"/>
      <c r="E43" s="550"/>
      <c r="F43" s="550"/>
      <c r="G43" s="550"/>
      <c r="H43" s="550"/>
      <c r="I43" s="550"/>
      <c r="J43" s="550"/>
      <c r="K43" s="550"/>
      <c r="L43" s="551"/>
      <c r="M43" s="551"/>
      <c r="N43" s="12"/>
      <c r="O43" s="12"/>
      <c r="P43" s="410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9"/>
      <c r="AG43" s="154"/>
      <c r="AH43" s="410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9"/>
    </row>
    <row r="44" spans="2:50" ht="22.5" customHeight="1">
      <c r="B44" s="14"/>
      <c r="C44" s="14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9"/>
      <c r="U44" s="69"/>
      <c r="V44" s="69"/>
      <c r="W44" s="69"/>
      <c r="X44" s="66"/>
      <c r="Y44" s="66"/>
      <c r="Z44" s="13"/>
      <c r="AA44" s="7"/>
      <c r="AB44" s="67"/>
      <c r="AC44" s="70"/>
      <c r="AD44" s="70"/>
      <c r="AE44" s="70"/>
      <c r="AF44" s="70"/>
      <c r="AG44" s="7"/>
      <c r="AH44" s="7"/>
      <c r="AI44" s="7"/>
      <c r="AJ44" s="7"/>
      <c r="AK44" s="7"/>
      <c r="AL44" s="69"/>
      <c r="AM44" s="69"/>
      <c r="AN44" s="69"/>
      <c r="AO44" s="69"/>
      <c r="AP44" s="66"/>
      <c r="AQ44" s="66"/>
      <c r="AR44" s="13"/>
      <c r="AS44" s="7"/>
      <c r="AT44" s="67"/>
      <c r="AU44" s="70"/>
      <c r="AV44" s="70"/>
      <c r="AW44" s="70"/>
      <c r="AX44" s="70"/>
    </row>
  </sheetData>
  <sheetProtection selectLockedCells="1" selectUnlockedCells="1"/>
  <mergeCells count="313">
    <mergeCell ref="T11:X11"/>
    <mergeCell ref="AA18:AY20"/>
    <mergeCell ref="AP42:AR42"/>
    <mergeCell ref="AS42:AX42"/>
    <mergeCell ref="P43:Q43"/>
    <mergeCell ref="R43:W43"/>
    <mergeCell ref="X43:Z43"/>
    <mergeCell ref="AA43:AF43"/>
    <mergeCell ref="AH43:AI43"/>
    <mergeCell ref="AJ43:AO43"/>
    <mergeCell ref="AP43:AR43"/>
    <mergeCell ref="AS43:AX43"/>
    <mergeCell ref="P42:Q42"/>
    <mergeCell ref="R42:W42"/>
    <mergeCell ref="X42:Z42"/>
    <mergeCell ref="AA42:AF42"/>
    <mergeCell ref="AH42:AI42"/>
    <mergeCell ref="AJ42:AO42"/>
    <mergeCell ref="AP40:AR40"/>
    <mergeCell ref="AS40:AX40"/>
    <mergeCell ref="P41:Q41"/>
    <mergeCell ref="R41:W41"/>
    <mergeCell ref="X41:Z41"/>
    <mergeCell ref="AA41:AF41"/>
    <mergeCell ref="AH41:AI41"/>
    <mergeCell ref="AJ41:AO41"/>
    <mergeCell ref="AP41:AR41"/>
    <mergeCell ref="AS41:AX41"/>
    <mergeCell ref="P40:Q40"/>
    <mergeCell ref="R40:W40"/>
    <mergeCell ref="X40:Z40"/>
    <mergeCell ref="AA40:AF40"/>
    <mergeCell ref="AH40:AI40"/>
    <mergeCell ref="AJ40:AO40"/>
    <mergeCell ref="AP38:AR38"/>
    <mergeCell ref="AS38:AX38"/>
    <mergeCell ref="P39:Q39"/>
    <mergeCell ref="R39:W39"/>
    <mergeCell ref="X39:Z39"/>
    <mergeCell ref="AA39:AF39"/>
    <mergeCell ref="AH39:AI39"/>
    <mergeCell ref="AJ39:AO39"/>
    <mergeCell ref="AP39:AR39"/>
    <mergeCell ref="AS39:AX39"/>
    <mergeCell ref="P38:Q38"/>
    <mergeCell ref="R38:W38"/>
    <mergeCell ref="X38:Z38"/>
    <mergeCell ref="AA38:AF38"/>
    <mergeCell ref="AH38:AI38"/>
    <mergeCell ref="AJ38:AO38"/>
    <mergeCell ref="AV12:AX12"/>
    <mergeCell ref="AB13:AD13"/>
    <mergeCell ref="AB14:AD14"/>
    <mergeCell ref="AB15:AD15"/>
    <mergeCell ref="AE13:AG13"/>
    <mergeCell ref="AH14:AJ14"/>
    <mergeCell ref="AK15:AM15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N24:O24"/>
    <mergeCell ref="P24:R24"/>
    <mergeCell ref="S24:U24"/>
    <mergeCell ref="V24:X24"/>
    <mergeCell ref="AB24:AC24"/>
    <mergeCell ref="AD24:AG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B38:C38"/>
    <mergeCell ref="D38:E38"/>
    <mergeCell ref="F38:G38"/>
    <mergeCell ref="H38:I38"/>
    <mergeCell ref="J38:K38"/>
    <mergeCell ref="L38:M38"/>
    <mergeCell ref="B24:C24"/>
    <mergeCell ref="AB21:AC21"/>
    <mergeCell ref="B16:D16"/>
    <mergeCell ref="N16:P16"/>
    <mergeCell ref="V23:X23"/>
    <mergeCell ref="AB23:AC23"/>
    <mergeCell ref="D24:G24"/>
    <mergeCell ref="H24:J24"/>
    <mergeCell ref="K24:L24"/>
    <mergeCell ref="B22:G22"/>
    <mergeCell ref="B13:D13"/>
    <mergeCell ref="E13:G13"/>
    <mergeCell ref="B14:D14"/>
    <mergeCell ref="H14:J14"/>
    <mergeCell ref="B17:D17"/>
    <mergeCell ref="Q17:S17"/>
    <mergeCell ref="S23:U23"/>
    <mergeCell ref="B23:C23"/>
    <mergeCell ref="D23:G23"/>
    <mergeCell ref="H23:J23"/>
    <mergeCell ref="K23:L23"/>
    <mergeCell ref="B15:D15"/>
    <mergeCell ref="K15:M15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S22:U22"/>
    <mergeCell ref="V22:X22"/>
    <mergeCell ref="J11:M11"/>
    <mergeCell ref="B21:C21"/>
    <mergeCell ref="Q12:S12"/>
    <mergeCell ref="B12:D12"/>
    <mergeCell ref="E12:G12"/>
    <mergeCell ref="H12:J12"/>
    <mergeCell ref="K12:M12"/>
    <mergeCell ref="N12:P12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K27:AL27"/>
    <mergeCell ref="AN27:AO27"/>
    <mergeCell ref="AP27:AR27"/>
    <mergeCell ref="AS27:AU27"/>
    <mergeCell ref="AD27:AG27"/>
    <mergeCell ref="AH27:AJ27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zoomScalePageLayoutView="0" workbookViewId="0" topLeftCell="A1">
      <selection activeCell="BN14" sqref="BN14"/>
    </sheetView>
  </sheetViews>
  <sheetFormatPr defaultColWidth="2.125" defaultRowHeight="27.75" customHeight="1"/>
  <cols>
    <col min="1" max="16384" width="2.125" style="1" customWidth="1"/>
  </cols>
  <sheetData>
    <row r="1" spans="2:56" s="5" customFormat="1" ht="27.75" customHeight="1">
      <c r="B1" s="28" t="s">
        <v>42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s="5" customFormat="1" ht="27.7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43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2:53" s="5" customFormat="1" ht="27.75" customHeight="1">
      <c r="B3" s="4"/>
      <c r="C3" s="4" t="s">
        <v>1</v>
      </c>
      <c r="D3" s="4"/>
      <c r="E3" s="4"/>
      <c r="F3" s="4"/>
      <c r="G3" s="4"/>
      <c r="H3" s="4"/>
      <c r="I3" s="4"/>
      <c r="J3" s="4" t="s">
        <v>91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s="5" customFormat="1" ht="27.75" customHeight="1">
      <c r="B4" s="4"/>
      <c r="C4" s="4" t="s">
        <v>2</v>
      </c>
      <c r="D4" s="4"/>
      <c r="E4" s="4"/>
      <c r="F4" s="4"/>
      <c r="G4" s="4"/>
      <c r="H4" s="4"/>
      <c r="I4" s="4"/>
      <c r="J4" s="4" t="s">
        <v>170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171</v>
      </c>
      <c r="W4" s="4"/>
      <c r="X4" s="4"/>
      <c r="Y4" s="4"/>
      <c r="Z4" s="4"/>
      <c r="AA4" s="4"/>
      <c r="AB4" s="4"/>
      <c r="AC4" s="4"/>
      <c r="AD4" s="4"/>
      <c r="AE4" s="4" t="s">
        <v>172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5" customFormat="1" ht="27.75" customHeight="1">
      <c r="B5" s="4"/>
      <c r="C5" s="4" t="s">
        <v>3</v>
      </c>
      <c r="D5" s="4"/>
      <c r="E5" s="4"/>
      <c r="F5" s="4"/>
      <c r="G5" s="4"/>
      <c r="H5" s="4"/>
      <c r="I5" s="4"/>
      <c r="J5" s="4" t="s">
        <v>44</v>
      </c>
      <c r="K5" s="4"/>
      <c r="L5" s="17"/>
      <c r="M5" s="579" t="s">
        <v>168</v>
      </c>
      <c r="N5" s="579"/>
      <c r="O5" s="579"/>
      <c r="P5" s="579"/>
      <c r="Q5" s="579"/>
      <c r="R5" s="579"/>
      <c r="S5" s="17"/>
      <c r="T5" s="17"/>
      <c r="U5" s="17"/>
      <c r="V5" s="17" t="s">
        <v>45</v>
      </c>
      <c r="W5" s="17"/>
      <c r="X5" s="17"/>
      <c r="Y5" s="579" t="s">
        <v>169</v>
      </c>
      <c r="Z5" s="579"/>
      <c r="AA5" s="579"/>
      <c r="AB5" s="579"/>
      <c r="AC5" s="579"/>
      <c r="AD5" s="579"/>
      <c r="AE5" s="17"/>
      <c r="AF5" s="17"/>
      <c r="AG5" s="17"/>
      <c r="AH5" s="17"/>
      <c r="AI5" s="17"/>
      <c r="AJ5" s="4"/>
      <c r="AK5" s="17"/>
      <c r="AL5" s="17"/>
      <c r="AM5" s="17"/>
      <c r="AN5" s="17"/>
      <c r="AO5" s="17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27.75" customHeight="1">
      <c r="B6" s="4"/>
      <c r="C6" s="4"/>
      <c r="D6" s="4"/>
      <c r="E6" s="4"/>
      <c r="F6" s="4"/>
      <c r="G6" s="4"/>
      <c r="H6" s="4"/>
      <c r="I6" s="4"/>
      <c r="J6" s="4" t="s">
        <v>44</v>
      </c>
      <c r="K6" s="4"/>
      <c r="L6" s="17"/>
      <c r="M6" s="579" t="s">
        <v>168</v>
      </c>
      <c r="N6" s="579"/>
      <c r="O6" s="579"/>
      <c r="P6" s="579"/>
      <c r="Q6" s="579"/>
      <c r="R6" s="579"/>
      <c r="S6" s="17"/>
      <c r="T6" s="17"/>
      <c r="U6" s="17"/>
      <c r="V6" s="17" t="s">
        <v>45</v>
      </c>
      <c r="W6" s="17"/>
      <c r="X6" s="17"/>
      <c r="Y6" s="579" t="s">
        <v>168</v>
      </c>
      <c r="Z6" s="579"/>
      <c r="AA6" s="579"/>
      <c r="AB6" s="579"/>
      <c r="AC6" s="579"/>
      <c r="AD6" s="579"/>
      <c r="AE6" s="17"/>
      <c r="AF6" s="17"/>
      <c r="AG6" s="17"/>
      <c r="AH6" s="17"/>
      <c r="AI6" s="17"/>
      <c r="AJ6" s="4"/>
      <c r="AK6" s="17"/>
      <c r="AL6" s="17"/>
      <c r="AM6" s="17"/>
      <c r="AN6" s="17"/>
      <c r="AO6" s="17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5" customFormat="1" ht="27.75" customHeight="1">
      <c r="B7" s="4"/>
      <c r="C7" s="4"/>
      <c r="D7" s="4"/>
      <c r="E7" s="4"/>
      <c r="F7" s="4"/>
      <c r="G7" s="4"/>
      <c r="H7" s="4"/>
      <c r="I7" s="4"/>
      <c r="J7" s="61"/>
      <c r="K7" s="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4"/>
      <c r="AK7" s="17"/>
      <c r="AL7" s="17"/>
      <c r="AM7" s="17"/>
      <c r="AN7" s="17"/>
      <c r="AO7" s="17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49" ht="27.75" customHeight="1" thickBot="1">
      <c r="B8" s="2" t="s">
        <v>46</v>
      </c>
      <c r="C8" s="30"/>
      <c r="D8" s="30"/>
      <c r="E8" s="1" t="s">
        <v>47</v>
      </c>
      <c r="H8" s="579" t="s">
        <v>168</v>
      </c>
      <c r="I8" s="579"/>
      <c r="J8" s="579"/>
      <c r="K8" s="579"/>
      <c r="L8" s="579"/>
      <c r="M8" s="579"/>
      <c r="N8" s="1" t="s">
        <v>10</v>
      </c>
      <c r="Q8" s="579" t="s">
        <v>168</v>
      </c>
      <c r="R8" s="579"/>
      <c r="S8" s="579"/>
      <c r="T8" s="579"/>
      <c r="U8" s="579"/>
      <c r="V8" s="579"/>
      <c r="AC8" s="2" t="s">
        <v>46</v>
      </c>
      <c r="AD8" s="30"/>
      <c r="AE8" s="30"/>
      <c r="AF8" s="1" t="s">
        <v>47</v>
      </c>
      <c r="AI8" s="579" t="s">
        <v>169</v>
      </c>
      <c r="AJ8" s="579"/>
      <c r="AK8" s="579"/>
      <c r="AL8" s="579"/>
      <c r="AM8" s="579"/>
      <c r="AN8" s="579"/>
      <c r="AO8" s="1" t="s">
        <v>10</v>
      </c>
      <c r="AR8" s="579" t="s">
        <v>168</v>
      </c>
      <c r="AS8" s="579"/>
      <c r="AT8" s="579"/>
      <c r="AU8" s="579"/>
      <c r="AV8" s="579"/>
      <c r="AW8" s="579"/>
    </row>
    <row r="9" spans="2:54" ht="27.75" customHeight="1" thickBot="1">
      <c r="B9" s="488" t="s">
        <v>44</v>
      </c>
      <c r="C9" s="489"/>
      <c r="D9" s="489"/>
      <c r="E9" s="480" t="str">
        <f>B10</f>
        <v>イ2</v>
      </c>
      <c r="F9" s="480"/>
      <c r="G9" s="480"/>
      <c r="H9" s="480" t="str">
        <f>B11</f>
        <v>ハ2</v>
      </c>
      <c r="I9" s="480"/>
      <c r="J9" s="480"/>
      <c r="K9" s="480" t="str">
        <f>B12</f>
        <v>ロ3</v>
      </c>
      <c r="L9" s="480"/>
      <c r="M9" s="480"/>
      <c r="N9" s="480" t="str">
        <f>B13</f>
        <v>ニ3</v>
      </c>
      <c r="O9" s="480"/>
      <c r="P9" s="480"/>
      <c r="Q9" s="480" t="s">
        <v>48</v>
      </c>
      <c r="R9" s="480"/>
      <c r="S9" s="480"/>
      <c r="T9" s="480" t="s">
        <v>11</v>
      </c>
      <c r="U9" s="480"/>
      <c r="V9" s="599"/>
      <c r="W9" s="2"/>
      <c r="X9" s="2"/>
      <c r="Y9" s="2"/>
      <c r="Z9" s="2"/>
      <c r="AA9" s="2"/>
      <c r="AB9" s="2"/>
      <c r="AC9" s="488" t="s">
        <v>45</v>
      </c>
      <c r="AD9" s="489"/>
      <c r="AE9" s="489"/>
      <c r="AF9" s="480" t="str">
        <f>AC10</f>
        <v>ロ2</v>
      </c>
      <c r="AG9" s="480"/>
      <c r="AH9" s="480"/>
      <c r="AI9" s="480" t="str">
        <f>AC11</f>
        <v>ニ2</v>
      </c>
      <c r="AJ9" s="480"/>
      <c r="AK9" s="480"/>
      <c r="AL9" s="480" t="str">
        <f>AC12</f>
        <v>ハ3</v>
      </c>
      <c r="AM9" s="480"/>
      <c r="AN9" s="480"/>
      <c r="AO9" s="480" t="str">
        <f>AC13</f>
        <v>イ3</v>
      </c>
      <c r="AP9" s="480"/>
      <c r="AQ9" s="480"/>
      <c r="AR9" s="480" t="s">
        <v>48</v>
      </c>
      <c r="AS9" s="480"/>
      <c r="AT9" s="480"/>
      <c r="AU9" s="480" t="s">
        <v>11</v>
      </c>
      <c r="AV9" s="480"/>
      <c r="AW9" s="599"/>
      <c r="AX9" s="2"/>
      <c r="AY9" s="2"/>
      <c r="AZ9" s="2"/>
      <c r="BA9" s="2"/>
      <c r="BB9" s="2"/>
    </row>
    <row r="10" spans="1:54" ht="27.75" customHeight="1" thickTop="1">
      <c r="A10" s="1" t="s">
        <v>88</v>
      </c>
      <c r="B10" s="600" t="s">
        <v>49</v>
      </c>
      <c r="C10" s="601"/>
      <c r="D10" s="601"/>
      <c r="E10" s="602"/>
      <c r="F10" s="602"/>
      <c r="G10" s="602"/>
      <c r="H10" s="547">
        <v>1</v>
      </c>
      <c r="I10" s="547"/>
      <c r="J10" s="547"/>
      <c r="K10" s="547">
        <v>5</v>
      </c>
      <c r="L10" s="547"/>
      <c r="M10" s="547"/>
      <c r="N10" s="547">
        <v>4</v>
      </c>
      <c r="O10" s="547"/>
      <c r="P10" s="547"/>
      <c r="Q10" s="7"/>
      <c r="R10" s="7"/>
      <c r="S10" s="7"/>
      <c r="T10" s="31"/>
      <c r="U10" s="7"/>
      <c r="V10" s="81"/>
      <c r="W10" s="2"/>
      <c r="X10" s="2"/>
      <c r="Y10" s="2"/>
      <c r="Z10" s="2"/>
      <c r="AA10" s="2"/>
      <c r="AB10" s="2" t="s">
        <v>88</v>
      </c>
      <c r="AC10" s="600" t="s">
        <v>50</v>
      </c>
      <c r="AD10" s="601"/>
      <c r="AE10" s="601"/>
      <c r="AF10" s="602"/>
      <c r="AG10" s="602"/>
      <c r="AH10" s="602"/>
      <c r="AI10" s="547">
        <v>1</v>
      </c>
      <c r="AJ10" s="547"/>
      <c r="AK10" s="547"/>
      <c r="AL10" s="547">
        <v>5</v>
      </c>
      <c r="AM10" s="547"/>
      <c r="AN10" s="547"/>
      <c r="AO10" s="547">
        <v>4</v>
      </c>
      <c r="AP10" s="547"/>
      <c r="AQ10" s="547"/>
      <c r="AR10" s="8"/>
      <c r="AS10" s="8"/>
      <c r="AT10" s="79"/>
      <c r="AU10" s="80"/>
      <c r="AV10" s="8"/>
      <c r="AW10" s="87"/>
      <c r="AX10" s="2"/>
      <c r="AY10" s="2"/>
      <c r="AZ10" s="2"/>
      <c r="BA10" s="2"/>
      <c r="BB10" s="2"/>
    </row>
    <row r="11" spans="1:54" ht="27.75" customHeight="1">
      <c r="A11" s="1" t="s">
        <v>88</v>
      </c>
      <c r="B11" s="582" t="s">
        <v>51</v>
      </c>
      <c r="C11" s="583"/>
      <c r="D11" s="583"/>
      <c r="E11" s="23"/>
      <c r="F11" s="10"/>
      <c r="G11" s="24"/>
      <c r="H11" s="584"/>
      <c r="I11" s="584"/>
      <c r="J11" s="584"/>
      <c r="K11" s="553">
        <v>3</v>
      </c>
      <c r="L11" s="553"/>
      <c r="M11" s="553"/>
      <c r="N11" s="553">
        <v>6</v>
      </c>
      <c r="O11" s="553"/>
      <c r="P11" s="553"/>
      <c r="Q11" s="10"/>
      <c r="R11" s="10"/>
      <c r="S11" s="10"/>
      <c r="T11" s="23"/>
      <c r="U11" s="10"/>
      <c r="V11" s="82"/>
      <c r="W11" s="2"/>
      <c r="X11" s="2"/>
      <c r="Y11" s="2"/>
      <c r="Z11" s="2"/>
      <c r="AA11" s="2"/>
      <c r="AB11" s="2"/>
      <c r="AC11" s="582" t="s">
        <v>52</v>
      </c>
      <c r="AD11" s="583"/>
      <c r="AE11" s="583"/>
      <c r="AF11" s="31"/>
      <c r="AG11" s="7"/>
      <c r="AH11" s="32"/>
      <c r="AI11" s="602"/>
      <c r="AJ11" s="602"/>
      <c r="AK11" s="602"/>
      <c r="AL11" s="547">
        <v>3</v>
      </c>
      <c r="AM11" s="547"/>
      <c r="AN11" s="547"/>
      <c r="AO11" s="547">
        <v>6</v>
      </c>
      <c r="AP11" s="547"/>
      <c r="AQ11" s="547"/>
      <c r="AR11" s="7"/>
      <c r="AS11" s="7"/>
      <c r="AT11" s="32"/>
      <c r="AU11" s="31"/>
      <c r="AV11" s="7"/>
      <c r="AW11" s="81"/>
      <c r="AX11" s="2"/>
      <c r="AY11" s="2"/>
      <c r="AZ11" s="2"/>
      <c r="BA11" s="2"/>
      <c r="BB11" s="2"/>
    </row>
    <row r="12" spans="2:54" ht="27.75" customHeight="1">
      <c r="B12" s="582" t="s">
        <v>53</v>
      </c>
      <c r="C12" s="583"/>
      <c r="D12" s="583"/>
      <c r="E12" s="23"/>
      <c r="F12" s="10"/>
      <c r="G12" s="24"/>
      <c r="H12" s="23"/>
      <c r="I12" s="10"/>
      <c r="J12" s="24"/>
      <c r="K12" s="584"/>
      <c r="L12" s="584"/>
      <c r="M12" s="584"/>
      <c r="N12" s="553">
        <v>2</v>
      </c>
      <c r="O12" s="553"/>
      <c r="P12" s="553"/>
      <c r="Q12" s="11"/>
      <c r="R12" s="11"/>
      <c r="S12" s="11"/>
      <c r="T12" s="23"/>
      <c r="U12" s="10"/>
      <c r="V12" s="82"/>
      <c r="W12" s="2"/>
      <c r="X12" s="2"/>
      <c r="Y12" s="2"/>
      <c r="Z12" s="2"/>
      <c r="AA12" s="2"/>
      <c r="AB12" s="2"/>
      <c r="AC12" s="603" t="s">
        <v>54</v>
      </c>
      <c r="AD12" s="550"/>
      <c r="AE12" s="550"/>
      <c r="AF12" s="23"/>
      <c r="AG12" s="10"/>
      <c r="AH12" s="24"/>
      <c r="AI12" s="23"/>
      <c r="AJ12" s="10"/>
      <c r="AK12" s="24"/>
      <c r="AL12" s="584"/>
      <c r="AM12" s="584"/>
      <c r="AN12" s="584"/>
      <c r="AO12" s="553">
        <v>2</v>
      </c>
      <c r="AP12" s="553"/>
      <c r="AQ12" s="553"/>
      <c r="AR12" s="25"/>
      <c r="AS12" s="25"/>
      <c r="AT12" s="26"/>
      <c r="AU12" s="23"/>
      <c r="AV12" s="10"/>
      <c r="AW12" s="82"/>
      <c r="AX12" s="2"/>
      <c r="AY12" s="2"/>
      <c r="AZ12" s="2"/>
      <c r="BA12" s="2"/>
      <c r="BB12" s="2"/>
    </row>
    <row r="13" spans="2:54" ht="27.75" customHeight="1" thickBot="1">
      <c r="B13" s="604" t="s">
        <v>55</v>
      </c>
      <c r="C13" s="605"/>
      <c r="D13" s="605"/>
      <c r="E13" s="83"/>
      <c r="F13" s="84"/>
      <c r="G13" s="85"/>
      <c r="H13" s="83"/>
      <c r="I13" s="84"/>
      <c r="J13" s="85"/>
      <c r="K13" s="83"/>
      <c r="L13" s="84"/>
      <c r="M13" s="85"/>
      <c r="N13" s="606"/>
      <c r="O13" s="606"/>
      <c r="P13" s="606"/>
      <c r="Q13" s="84"/>
      <c r="R13" s="84"/>
      <c r="S13" s="84"/>
      <c r="T13" s="83"/>
      <c r="U13" s="84"/>
      <c r="V13" s="86"/>
      <c r="W13" s="2"/>
      <c r="X13" s="2"/>
      <c r="Y13" s="2"/>
      <c r="Z13" s="2"/>
      <c r="AA13" s="2"/>
      <c r="AB13" s="2"/>
      <c r="AC13" s="604" t="s">
        <v>56</v>
      </c>
      <c r="AD13" s="605"/>
      <c r="AE13" s="605"/>
      <c r="AF13" s="83"/>
      <c r="AG13" s="84"/>
      <c r="AH13" s="85"/>
      <c r="AI13" s="83"/>
      <c r="AJ13" s="84"/>
      <c r="AK13" s="85"/>
      <c r="AL13" s="83"/>
      <c r="AM13" s="84"/>
      <c r="AN13" s="85"/>
      <c r="AO13" s="606"/>
      <c r="AP13" s="606"/>
      <c r="AQ13" s="606"/>
      <c r="AR13" s="84"/>
      <c r="AS13" s="84"/>
      <c r="AT13" s="85"/>
      <c r="AU13" s="83"/>
      <c r="AV13" s="84"/>
      <c r="AW13" s="86"/>
      <c r="AX13" s="2"/>
      <c r="AY13" s="2"/>
      <c r="AZ13" s="2"/>
      <c r="BA13" s="2"/>
      <c r="BB13" s="2"/>
    </row>
    <row r="14" spans="2:54" ht="27.75" customHeight="1">
      <c r="B14" s="62" t="s">
        <v>90</v>
      </c>
      <c r="C14" s="12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  <c r="AA14" s="2"/>
      <c r="AB14" s="2"/>
      <c r="AC14" s="12"/>
      <c r="AD14" s="12"/>
      <c r="AE14" s="12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AZ14" s="2"/>
      <c r="BA14" s="2"/>
      <c r="BB14" s="2"/>
    </row>
    <row r="15" spans="2:56" ht="27.75" customHeight="1" thickBot="1">
      <c r="B15" s="7"/>
      <c r="C15" s="7"/>
      <c r="D15" s="7"/>
      <c r="E15" s="7"/>
      <c r="F15" s="7"/>
      <c r="G15" s="7"/>
      <c r="H15" s="7"/>
      <c r="I15" s="7"/>
      <c r="J15" s="2"/>
      <c r="K15" s="2"/>
      <c r="L15" s="12"/>
      <c r="M15" s="12"/>
      <c r="N15" s="1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5" ht="27.75" customHeight="1" thickBot="1">
      <c r="B16" s="479" t="s">
        <v>24</v>
      </c>
      <c r="C16" s="480"/>
      <c r="D16" s="480"/>
      <c r="E16" s="480"/>
      <c r="F16" s="480"/>
      <c r="G16" s="480"/>
      <c r="H16" s="480" t="s">
        <v>25</v>
      </c>
      <c r="I16" s="480"/>
      <c r="J16" s="480"/>
      <c r="K16" s="480"/>
      <c r="L16" s="480"/>
      <c r="M16" s="480"/>
      <c r="N16" s="480"/>
      <c r="O16" s="480"/>
      <c r="P16" s="480"/>
      <c r="Q16" s="480"/>
      <c r="R16" s="561" t="s">
        <v>95</v>
      </c>
      <c r="S16" s="561"/>
      <c r="T16" s="561"/>
      <c r="U16" s="561"/>
      <c r="V16" s="561" t="s">
        <v>96</v>
      </c>
      <c r="W16" s="561"/>
      <c r="X16" s="561"/>
      <c r="Y16" s="562"/>
      <c r="Z16" s="2"/>
      <c r="AA16" s="2"/>
      <c r="AB16" s="2"/>
      <c r="AC16" s="479" t="s">
        <v>24</v>
      </c>
      <c r="AD16" s="480"/>
      <c r="AE16" s="480"/>
      <c r="AF16" s="480"/>
      <c r="AG16" s="480"/>
      <c r="AH16" s="480"/>
      <c r="AI16" s="480" t="s">
        <v>25</v>
      </c>
      <c r="AJ16" s="480"/>
      <c r="AK16" s="480"/>
      <c r="AL16" s="480"/>
      <c r="AM16" s="480"/>
      <c r="AN16" s="480"/>
      <c r="AO16" s="480"/>
      <c r="AP16" s="480"/>
      <c r="AQ16" s="480"/>
      <c r="AR16" s="480"/>
      <c r="AS16" s="561" t="s">
        <v>95</v>
      </c>
      <c r="AT16" s="561"/>
      <c r="AU16" s="561"/>
      <c r="AV16" s="561"/>
      <c r="AW16" s="561" t="s">
        <v>96</v>
      </c>
      <c r="AX16" s="561"/>
      <c r="AY16" s="561"/>
      <c r="AZ16" s="562"/>
      <c r="BA16" s="2"/>
      <c r="BB16" s="2"/>
      <c r="BC16" s="2"/>
    </row>
    <row r="17" spans="2:55" ht="27.75" customHeight="1" thickTop="1">
      <c r="B17" s="546">
        <v>1</v>
      </c>
      <c r="C17" s="547"/>
      <c r="D17" s="607">
        <v>0.3958333333333333</v>
      </c>
      <c r="E17" s="607"/>
      <c r="F17" s="607"/>
      <c r="G17" s="607"/>
      <c r="H17" s="587" t="str">
        <f>B10</f>
        <v>イ2</v>
      </c>
      <c r="I17" s="587"/>
      <c r="J17" s="587"/>
      <c r="K17" s="587"/>
      <c r="L17" s="587"/>
      <c r="M17" s="76" t="s">
        <v>28</v>
      </c>
      <c r="N17" s="564" t="str">
        <f>B11</f>
        <v>ハ2</v>
      </c>
      <c r="O17" s="564"/>
      <c r="P17" s="564"/>
      <c r="Q17" s="564"/>
      <c r="R17" s="588" t="str">
        <f>AC13</f>
        <v>イ3</v>
      </c>
      <c r="S17" s="588"/>
      <c r="T17" s="588"/>
      <c r="U17" s="588"/>
      <c r="V17" s="588" t="str">
        <f>AC12</f>
        <v>ハ3</v>
      </c>
      <c r="W17" s="588"/>
      <c r="X17" s="588"/>
      <c r="Y17" s="589"/>
      <c r="Z17" s="2"/>
      <c r="AA17" s="2"/>
      <c r="AB17" s="2"/>
      <c r="AC17" s="546" t="s">
        <v>179</v>
      </c>
      <c r="AD17" s="547"/>
      <c r="AE17" s="607">
        <v>0.3958333333333333</v>
      </c>
      <c r="AF17" s="607"/>
      <c r="AG17" s="607"/>
      <c r="AH17" s="607"/>
      <c r="AI17" s="587" t="str">
        <f>AC10</f>
        <v>ロ2</v>
      </c>
      <c r="AJ17" s="587"/>
      <c r="AK17" s="587"/>
      <c r="AL17" s="587"/>
      <c r="AM17" s="587"/>
      <c r="AN17" s="76" t="s">
        <v>28</v>
      </c>
      <c r="AO17" s="564" t="str">
        <f>AC11</f>
        <v>ニ2</v>
      </c>
      <c r="AP17" s="564"/>
      <c r="AQ17" s="564"/>
      <c r="AR17" s="564"/>
      <c r="AS17" s="588" t="str">
        <f>B12</f>
        <v>ロ3</v>
      </c>
      <c r="AT17" s="588"/>
      <c r="AU17" s="588"/>
      <c r="AV17" s="588"/>
      <c r="AW17" s="588" t="str">
        <f>B13</f>
        <v>ニ3</v>
      </c>
      <c r="AX17" s="588"/>
      <c r="AY17" s="588"/>
      <c r="AZ17" s="589"/>
      <c r="BA17" s="2"/>
      <c r="BB17" s="2"/>
      <c r="BC17" s="2"/>
    </row>
    <row r="18" spans="2:55" ht="27.75" customHeight="1">
      <c r="B18" s="552">
        <v>2</v>
      </c>
      <c r="C18" s="553"/>
      <c r="D18" s="608">
        <v>0.4305555555555556</v>
      </c>
      <c r="E18" s="608"/>
      <c r="F18" s="608"/>
      <c r="G18" s="608"/>
      <c r="H18" s="595" t="str">
        <f>B12</f>
        <v>ロ3</v>
      </c>
      <c r="I18" s="595"/>
      <c r="J18" s="595"/>
      <c r="K18" s="595"/>
      <c r="L18" s="595"/>
      <c r="M18" s="33" t="s">
        <v>28</v>
      </c>
      <c r="N18" s="566" t="str">
        <f>B13</f>
        <v>ニ3</v>
      </c>
      <c r="O18" s="566"/>
      <c r="P18" s="566"/>
      <c r="Q18" s="566"/>
      <c r="R18" s="596" t="str">
        <f>AC10</f>
        <v>ロ2</v>
      </c>
      <c r="S18" s="596"/>
      <c r="T18" s="596"/>
      <c r="U18" s="596"/>
      <c r="V18" s="609" t="str">
        <f>AC11</f>
        <v>ニ2</v>
      </c>
      <c r="W18" s="609"/>
      <c r="X18" s="609"/>
      <c r="Y18" s="610"/>
      <c r="Z18" s="2"/>
      <c r="AA18" s="2"/>
      <c r="AB18" s="2"/>
      <c r="AC18" s="552" t="s">
        <v>180</v>
      </c>
      <c r="AD18" s="553"/>
      <c r="AE18" s="608">
        <v>0.4305555555555556</v>
      </c>
      <c r="AF18" s="608"/>
      <c r="AG18" s="608"/>
      <c r="AH18" s="608"/>
      <c r="AI18" s="595" t="str">
        <f>AC13</f>
        <v>イ3</v>
      </c>
      <c r="AJ18" s="595"/>
      <c r="AK18" s="595"/>
      <c r="AL18" s="595"/>
      <c r="AM18" s="595"/>
      <c r="AN18" s="33" t="s">
        <v>28</v>
      </c>
      <c r="AO18" s="566" t="str">
        <f>AC12</f>
        <v>ハ3</v>
      </c>
      <c r="AP18" s="566"/>
      <c r="AQ18" s="566"/>
      <c r="AR18" s="566"/>
      <c r="AS18" s="596" t="str">
        <f>B10</f>
        <v>イ2</v>
      </c>
      <c r="AT18" s="596"/>
      <c r="AU18" s="596"/>
      <c r="AV18" s="596"/>
      <c r="AW18" s="596" t="str">
        <f>B11</f>
        <v>ハ2</v>
      </c>
      <c r="AX18" s="596"/>
      <c r="AY18" s="596"/>
      <c r="AZ18" s="598"/>
      <c r="BA18" s="2"/>
      <c r="BB18" s="2"/>
      <c r="BC18" s="2"/>
    </row>
    <row r="19" spans="2:55" ht="27.75" customHeight="1">
      <c r="B19" s="552" t="s">
        <v>57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81"/>
      <c r="Z19" s="2"/>
      <c r="AA19" s="2"/>
      <c r="AB19" s="2"/>
      <c r="AC19" s="552" t="s">
        <v>57</v>
      </c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81"/>
      <c r="BA19" s="2"/>
      <c r="BB19" s="2"/>
      <c r="BC19" s="2"/>
    </row>
    <row r="20" spans="2:55" ht="27.75" customHeight="1">
      <c r="B20" s="552">
        <v>3</v>
      </c>
      <c r="C20" s="553"/>
      <c r="D20" s="608">
        <v>0.4861111111111111</v>
      </c>
      <c r="E20" s="608"/>
      <c r="F20" s="608"/>
      <c r="G20" s="608"/>
      <c r="H20" s="595" t="str">
        <f>B11</f>
        <v>ハ2</v>
      </c>
      <c r="I20" s="595"/>
      <c r="J20" s="595"/>
      <c r="K20" s="595"/>
      <c r="L20" s="595"/>
      <c r="M20" s="33" t="s">
        <v>28</v>
      </c>
      <c r="N20" s="566" t="str">
        <f>B12</f>
        <v>ロ3</v>
      </c>
      <c r="O20" s="566"/>
      <c r="P20" s="566"/>
      <c r="Q20" s="566"/>
      <c r="R20" s="596" t="str">
        <f>AC12</f>
        <v>ハ3</v>
      </c>
      <c r="S20" s="596"/>
      <c r="T20" s="596"/>
      <c r="U20" s="596"/>
      <c r="V20" s="596" t="str">
        <f>AC10</f>
        <v>ロ2</v>
      </c>
      <c r="W20" s="596"/>
      <c r="X20" s="596"/>
      <c r="Y20" s="598"/>
      <c r="Z20" s="2"/>
      <c r="AA20" s="2"/>
      <c r="AB20" s="2"/>
      <c r="AC20" s="552" t="s">
        <v>181</v>
      </c>
      <c r="AD20" s="553"/>
      <c r="AE20" s="608">
        <v>0.4861111111111111</v>
      </c>
      <c r="AF20" s="608"/>
      <c r="AG20" s="608"/>
      <c r="AH20" s="608"/>
      <c r="AI20" s="595" t="str">
        <f>AC11</f>
        <v>ニ2</v>
      </c>
      <c r="AJ20" s="595"/>
      <c r="AK20" s="595"/>
      <c r="AL20" s="595"/>
      <c r="AM20" s="595"/>
      <c r="AN20" s="33" t="s">
        <v>28</v>
      </c>
      <c r="AO20" s="566" t="str">
        <f>AC13</f>
        <v>イ3</v>
      </c>
      <c r="AP20" s="566"/>
      <c r="AQ20" s="566"/>
      <c r="AR20" s="566"/>
      <c r="AS20" s="596" t="str">
        <f>B13</f>
        <v>ニ3</v>
      </c>
      <c r="AT20" s="596"/>
      <c r="AU20" s="596"/>
      <c r="AV20" s="596"/>
      <c r="AW20" s="596" t="str">
        <f>B10</f>
        <v>イ2</v>
      </c>
      <c r="AX20" s="596"/>
      <c r="AY20" s="596"/>
      <c r="AZ20" s="598"/>
      <c r="BA20" s="2"/>
      <c r="BB20" s="2"/>
      <c r="BC20" s="2"/>
    </row>
    <row r="21" spans="2:55" ht="27.75" customHeight="1" thickBot="1">
      <c r="B21" s="555">
        <v>4</v>
      </c>
      <c r="C21" s="556"/>
      <c r="D21" s="611">
        <v>0.5208333333333334</v>
      </c>
      <c r="E21" s="611"/>
      <c r="F21" s="611"/>
      <c r="G21" s="611"/>
      <c r="H21" s="580" t="str">
        <f>B13</f>
        <v>ニ3</v>
      </c>
      <c r="I21" s="580"/>
      <c r="J21" s="580"/>
      <c r="K21" s="580"/>
      <c r="L21" s="580"/>
      <c r="M21" s="88" t="s">
        <v>28</v>
      </c>
      <c r="N21" s="590" t="str">
        <f>B10</f>
        <v>イ2</v>
      </c>
      <c r="O21" s="590"/>
      <c r="P21" s="590"/>
      <c r="Q21" s="590"/>
      <c r="R21" s="591" t="str">
        <f>AC11</f>
        <v>ニ2</v>
      </c>
      <c r="S21" s="591"/>
      <c r="T21" s="591"/>
      <c r="U21" s="591"/>
      <c r="V21" s="591" t="str">
        <f>AC13</f>
        <v>イ3</v>
      </c>
      <c r="W21" s="591"/>
      <c r="X21" s="591"/>
      <c r="Y21" s="597"/>
      <c r="Z21" s="2"/>
      <c r="AA21" s="2"/>
      <c r="AB21" s="2"/>
      <c r="AC21" s="555" t="s">
        <v>182</v>
      </c>
      <c r="AD21" s="556"/>
      <c r="AE21" s="611">
        <v>0.5208333333333334</v>
      </c>
      <c r="AF21" s="611"/>
      <c r="AG21" s="611"/>
      <c r="AH21" s="611"/>
      <c r="AI21" s="580" t="str">
        <f>AC12</f>
        <v>ハ3</v>
      </c>
      <c r="AJ21" s="580"/>
      <c r="AK21" s="580"/>
      <c r="AL21" s="580"/>
      <c r="AM21" s="580"/>
      <c r="AN21" s="88" t="s">
        <v>28</v>
      </c>
      <c r="AO21" s="590" t="str">
        <f>AC10</f>
        <v>ロ2</v>
      </c>
      <c r="AP21" s="590"/>
      <c r="AQ21" s="590"/>
      <c r="AR21" s="590"/>
      <c r="AS21" s="591" t="str">
        <f>B11</f>
        <v>ハ2</v>
      </c>
      <c r="AT21" s="591"/>
      <c r="AU21" s="591"/>
      <c r="AV21" s="591"/>
      <c r="AW21" s="591" t="str">
        <f>B12</f>
        <v>ロ3</v>
      </c>
      <c r="AX21" s="591"/>
      <c r="AY21" s="591"/>
      <c r="AZ21" s="597"/>
      <c r="BA21" s="2"/>
      <c r="BB21" s="2"/>
      <c r="BC21" s="2"/>
    </row>
    <row r="22" spans="2:55" ht="27.75" customHeight="1" thickBo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2"/>
      <c r="BB22" s="2"/>
      <c r="BC22" s="2"/>
    </row>
    <row r="23" spans="2:55" ht="27.75" customHeight="1" thickBo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73" t="s">
        <v>159</v>
      </c>
      <c r="O23" s="482"/>
      <c r="P23" s="482"/>
      <c r="Q23" s="482"/>
      <c r="R23" s="482"/>
      <c r="S23" s="482"/>
      <c r="T23" s="482"/>
      <c r="U23" s="483"/>
      <c r="V23" s="480" t="s">
        <v>25</v>
      </c>
      <c r="W23" s="480"/>
      <c r="X23" s="480"/>
      <c r="Y23" s="480"/>
      <c r="Z23" s="480"/>
      <c r="AA23" s="480"/>
      <c r="AB23" s="480"/>
      <c r="AC23" s="480"/>
      <c r="AD23" s="480"/>
      <c r="AE23" s="480"/>
      <c r="AF23" s="561" t="s">
        <v>95</v>
      </c>
      <c r="AG23" s="561"/>
      <c r="AH23" s="561"/>
      <c r="AI23" s="561"/>
      <c r="AJ23" s="561" t="s">
        <v>96</v>
      </c>
      <c r="AK23" s="561"/>
      <c r="AL23" s="561"/>
      <c r="AM23" s="562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2"/>
      <c r="BB23" s="2"/>
      <c r="BC23" s="2"/>
    </row>
    <row r="24" spans="2:61" ht="27.75" customHeight="1" thickTop="1">
      <c r="B24" s="7"/>
      <c r="C24" s="7"/>
      <c r="D24" s="78"/>
      <c r="E24" s="78"/>
      <c r="F24" s="78"/>
      <c r="G24" s="78"/>
      <c r="H24" s="7"/>
      <c r="I24" s="7"/>
      <c r="J24" s="7"/>
      <c r="K24" s="7"/>
      <c r="L24" s="7"/>
      <c r="M24" s="77"/>
      <c r="N24" s="563" t="s">
        <v>160</v>
      </c>
      <c r="O24" s="564"/>
      <c r="P24" s="567">
        <v>0.3958333333333333</v>
      </c>
      <c r="Q24" s="568"/>
      <c r="R24" s="568"/>
      <c r="S24" s="569"/>
      <c r="T24" s="567" t="s">
        <v>164</v>
      </c>
      <c r="U24" s="569"/>
      <c r="V24" s="587" t="str">
        <f>B12</f>
        <v>ロ3</v>
      </c>
      <c r="W24" s="587"/>
      <c r="X24" s="587"/>
      <c r="Y24" s="587"/>
      <c r="Z24" s="587"/>
      <c r="AA24" s="76" t="s">
        <v>28</v>
      </c>
      <c r="AB24" s="564" t="str">
        <f>B10</f>
        <v>イ2</v>
      </c>
      <c r="AC24" s="564"/>
      <c r="AD24" s="564"/>
      <c r="AE24" s="564"/>
      <c r="AF24" s="585" t="str">
        <f>AC12</f>
        <v>ハ3</v>
      </c>
      <c r="AG24" s="585"/>
      <c r="AH24" s="585"/>
      <c r="AI24" s="585"/>
      <c r="AJ24" s="585" t="str">
        <f>AC11</f>
        <v>ニ2</v>
      </c>
      <c r="AK24" s="585"/>
      <c r="AL24" s="585"/>
      <c r="AM24" s="586"/>
      <c r="AN24" s="78"/>
      <c r="AO24" s="78"/>
      <c r="AP24" s="78"/>
      <c r="AQ24" s="78"/>
      <c r="AR24" s="7"/>
      <c r="AS24" s="7"/>
      <c r="AT24" s="7"/>
      <c r="AU24" s="7"/>
      <c r="AV24" s="7"/>
      <c r="AW24" s="77"/>
      <c r="AX24" s="7"/>
      <c r="AY24" s="7"/>
      <c r="AZ24" s="7"/>
      <c r="BA24" s="7"/>
      <c r="BB24" s="68"/>
      <c r="BC24" s="68"/>
      <c r="BD24" s="68"/>
      <c r="BE24" s="68"/>
      <c r="BF24" s="68"/>
      <c r="BG24" s="68"/>
      <c r="BH24" s="68"/>
      <c r="BI24" s="68"/>
    </row>
    <row r="25" spans="2:61" ht="27.75" customHeight="1">
      <c r="B25" s="7"/>
      <c r="C25" s="7"/>
      <c r="D25" s="78"/>
      <c r="E25" s="78"/>
      <c r="F25" s="78"/>
      <c r="G25" s="78"/>
      <c r="H25" s="7"/>
      <c r="I25" s="7"/>
      <c r="J25" s="7"/>
      <c r="K25" s="7"/>
      <c r="L25" s="7"/>
      <c r="M25" s="77"/>
      <c r="N25" s="565" t="s">
        <v>161</v>
      </c>
      <c r="O25" s="566"/>
      <c r="P25" s="570">
        <v>0.4305555555555556</v>
      </c>
      <c r="Q25" s="571"/>
      <c r="R25" s="571"/>
      <c r="S25" s="572"/>
      <c r="T25" s="577" t="s">
        <v>165</v>
      </c>
      <c r="U25" s="578"/>
      <c r="V25" s="587" t="str">
        <f>AC13</f>
        <v>イ3</v>
      </c>
      <c r="W25" s="587"/>
      <c r="X25" s="587"/>
      <c r="Y25" s="587"/>
      <c r="Z25" s="587"/>
      <c r="AA25" s="76" t="s">
        <v>28</v>
      </c>
      <c r="AB25" s="564" t="str">
        <f>AC10</f>
        <v>ロ2</v>
      </c>
      <c r="AC25" s="564"/>
      <c r="AD25" s="564"/>
      <c r="AE25" s="564"/>
      <c r="AF25" s="588" t="str">
        <f>B12</f>
        <v>ロ3</v>
      </c>
      <c r="AG25" s="588"/>
      <c r="AH25" s="588"/>
      <c r="AI25" s="588"/>
      <c r="AJ25" s="588" t="str">
        <f>B10</f>
        <v>イ2</v>
      </c>
      <c r="AK25" s="588"/>
      <c r="AL25" s="588"/>
      <c r="AM25" s="589"/>
      <c r="AN25" s="78"/>
      <c r="AO25" s="78"/>
      <c r="AP25" s="78"/>
      <c r="AQ25" s="78"/>
      <c r="AR25" s="7"/>
      <c r="AS25" s="7"/>
      <c r="AT25" s="7"/>
      <c r="AU25" s="7"/>
      <c r="AV25" s="7"/>
      <c r="AW25" s="77"/>
      <c r="AX25" s="7"/>
      <c r="AY25" s="7"/>
      <c r="AZ25" s="7"/>
      <c r="BA25" s="7"/>
      <c r="BB25" s="68"/>
      <c r="BC25" s="68"/>
      <c r="BD25" s="68"/>
      <c r="BE25" s="68"/>
      <c r="BF25" s="68"/>
      <c r="BG25" s="68"/>
      <c r="BH25" s="68"/>
      <c r="BI25" s="68"/>
    </row>
    <row r="26" spans="2:61" ht="27.75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565" t="s">
        <v>162</v>
      </c>
      <c r="O26" s="566"/>
      <c r="P26" s="570">
        <v>0.46527777777777773</v>
      </c>
      <c r="Q26" s="571"/>
      <c r="R26" s="571"/>
      <c r="S26" s="572"/>
      <c r="T26" s="577" t="s">
        <v>164</v>
      </c>
      <c r="U26" s="578"/>
      <c r="V26" s="595" t="str">
        <f>B13</f>
        <v>ニ3</v>
      </c>
      <c r="W26" s="595"/>
      <c r="X26" s="595"/>
      <c r="Y26" s="595"/>
      <c r="Z26" s="595"/>
      <c r="AA26" s="33" t="s">
        <v>28</v>
      </c>
      <c r="AB26" s="566" t="str">
        <f>B11</f>
        <v>ハ2</v>
      </c>
      <c r="AC26" s="566"/>
      <c r="AD26" s="566"/>
      <c r="AE26" s="566"/>
      <c r="AF26" s="596" t="str">
        <f>AC13</f>
        <v>イ3</v>
      </c>
      <c r="AG26" s="596"/>
      <c r="AH26" s="596"/>
      <c r="AI26" s="596"/>
      <c r="AJ26" s="596" t="str">
        <f>AC10</f>
        <v>ロ2</v>
      </c>
      <c r="AK26" s="596"/>
      <c r="AL26" s="596"/>
      <c r="AM26" s="598"/>
      <c r="AN26" s="78"/>
      <c r="AO26" s="78"/>
      <c r="AP26" s="78"/>
      <c r="AQ26" s="78"/>
      <c r="AR26" s="7"/>
      <c r="AS26" s="7"/>
      <c r="AT26" s="7"/>
      <c r="AU26" s="7"/>
      <c r="AV26" s="7"/>
      <c r="AW26" s="77"/>
      <c r="AX26" s="7"/>
      <c r="AY26" s="7"/>
      <c r="AZ26" s="7"/>
      <c r="BA26" s="7"/>
      <c r="BB26" s="68"/>
      <c r="BC26" s="68"/>
      <c r="BD26" s="68"/>
      <c r="BE26" s="68"/>
      <c r="BF26" s="68"/>
      <c r="BG26" s="68"/>
      <c r="BH26" s="68"/>
      <c r="BI26" s="68"/>
    </row>
    <row r="27" spans="2:61" ht="27.75" customHeight="1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92" t="s">
        <v>163</v>
      </c>
      <c r="O27" s="590"/>
      <c r="P27" s="574">
        <v>0.5</v>
      </c>
      <c r="Q27" s="575"/>
      <c r="R27" s="575"/>
      <c r="S27" s="576"/>
      <c r="T27" s="593" t="s">
        <v>166</v>
      </c>
      <c r="U27" s="594"/>
      <c r="V27" s="580" t="str">
        <f>AC12</f>
        <v>ハ3</v>
      </c>
      <c r="W27" s="580"/>
      <c r="X27" s="580"/>
      <c r="Y27" s="580"/>
      <c r="Z27" s="580"/>
      <c r="AA27" s="88" t="s">
        <v>28</v>
      </c>
      <c r="AB27" s="590" t="str">
        <f>AC11</f>
        <v>ニ2</v>
      </c>
      <c r="AC27" s="590"/>
      <c r="AD27" s="590"/>
      <c r="AE27" s="590"/>
      <c r="AF27" s="591" t="str">
        <f>B13</f>
        <v>ニ3</v>
      </c>
      <c r="AG27" s="591"/>
      <c r="AH27" s="591"/>
      <c r="AI27" s="591"/>
      <c r="AJ27" s="591" t="str">
        <f>B11</f>
        <v>ハ2</v>
      </c>
      <c r="AK27" s="591"/>
      <c r="AL27" s="591"/>
      <c r="AM27" s="597"/>
      <c r="AN27" s="78"/>
      <c r="AO27" s="78"/>
      <c r="AP27" s="78"/>
      <c r="AQ27" s="78"/>
      <c r="AR27" s="7"/>
      <c r="AS27" s="7"/>
      <c r="AT27" s="7"/>
      <c r="AU27" s="7"/>
      <c r="AV27" s="7"/>
      <c r="AW27" s="77"/>
      <c r="AX27" s="7"/>
      <c r="AY27" s="7"/>
      <c r="AZ27" s="7"/>
      <c r="BA27" s="7"/>
      <c r="BB27" s="68"/>
      <c r="BC27" s="68"/>
      <c r="BD27" s="68"/>
      <c r="BE27" s="68"/>
      <c r="BF27" s="68"/>
      <c r="BG27" s="68"/>
      <c r="BH27" s="68"/>
      <c r="BI27" s="68"/>
    </row>
    <row r="28" spans="2:56" ht="27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63" ht="27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8" t="s">
        <v>167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K29" s="34"/>
    </row>
  </sheetData>
  <sheetProtection selectLockedCells="1" selectUnlockedCells="1"/>
  <mergeCells count="140">
    <mergeCell ref="AE21:AH21"/>
    <mergeCell ref="AI21:AM21"/>
    <mergeCell ref="AO21:AR21"/>
    <mergeCell ref="AS21:AV21"/>
    <mergeCell ref="AW21:AZ21"/>
    <mergeCell ref="AO20:AR20"/>
    <mergeCell ref="AS20:AV20"/>
    <mergeCell ref="AW20:AZ20"/>
    <mergeCell ref="AI20:AM20"/>
    <mergeCell ref="B21:C21"/>
    <mergeCell ref="D21:G21"/>
    <mergeCell ref="H21:L21"/>
    <mergeCell ref="N21:Q21"/>
    <mergeCell ref="R21:U21"/>
    <mergeCell ref="V21:Y21"/>
    <mergeCell ref="AC21:AD21"/>
    <mergeCell ref="AC19:AZ19"/>
    <mergeCell ref="B20:C20"/>
    <mergeCell ref="D20:G20"/>
    <mergeCell ref="H20:L20"/>
    <mergeCell ref="N20:Q20"/>
    <mergeCell ref="R20:U20"/>
    <mergeCell ref="V20:Y20"/>
    <mergeCell ref="AC20:AD20"/>
    <mergeCell ref="AE20:AH20"/>
    <mergeCell ref="AC18:AD18"/>
    <mergeCell ref="AE18:AH18"/>
    <mergeCell ref="AI18:AM18"/>
    <mergeCell ref="AO18:AR18"/>
    <mergeCell ref="AS18:AV18"/>
    <mergeCell ref="AW18:AZ18"/>
    <mergeCell ref="AI17:AM17"/>
    <mergeCell ref="AO17:AR17"/>
    <mergeCell ref="AS17:AV17"/>
    <mergeCell ref="AW17:AZ17"/>
    <mergeCell ref="B18:C18"/>
    <mergeCell ref="D18:G18"/>
    <mergeCell ref="H18:L18"/>
    <mergeCell ref="N18:Q18"/>
    <mergeCell ref="R18:U18"/>
    <mergeCell ref="V18:Y18"/>
    <mergeCell ref="AS16:AV16"/>
    <mergeCell ref="AW16:AZ16"/>
    <mergeCell ref="B17:C17"/>
    <mergeCell ref="D17:G17"/>
    <mergeCell ref="H17:L17"/>
    <mergeCell ref="N17:Q17"/>
    <mergeCell ref="R17:U17"/>
    <mergeCell ref="V17:Y17"/>
    <mergeCell ref="AC17:AD17"/>
    <mergeCell ref="AE17:AH17"/>
    <mergeCell ref="B16:G16"/>
    <mergeCell ref="H16:Q16"/>
    <mergeCell ref="R16:U16"/>
    <mergeCell ref="V16:Y16"/>
    <mergeCell ref="AC16:AH16"/>
    <mergeCell ref="AI16:AR16"/>
    <mergeCell ref="N12:P12"/>
    <mergeCell ref="AC12:AE12"/>
    <mergeCell ref="AL12:AN12"/>
    <mergeCell ref="AO12:AQ12"/>
    <mergeCell ref="B13:D13"/>
    <mergeCell ref="N13:P13"/>
    <mergeCell ref="AC13:AE13"/>
    <mergeCell ref="AO13:AQ13"/>
    <mergeCell ref="AO10:AQ10"/>
    <mergeCell ref="B11:D11"/>
    <mergeCell ref="H11:J11"/>
    <mergeCell ref="K11:M11"/>
    <mergeCell ref="N11:P11"/>
    <mergeCell ref="AC11:AE11"/>
    <mergeCell ref="AI11:AK11"/>
    <mergeCell ref="AL11:AN11"/>
    <mergeCell ref="AO11:AQ11"/>
    <mergeCell ref="AO9:AQ9"/>
    <mergeCell ref="AR9:AT9"/>
    <mergeCell ref="AU9:AW9"/>
    <mergeCell ref="B10:D10"/>
    <mergeCell ref="E10:G10"/>
    <mergeCell ref="H10:J10"/>
    <mergeCell ref="K10:M10"/>
    <mergeCell ref="N10:P10"/>
    <mergeCell ref="AC10:AE10"/>
    <mergeCell ref="AF10:AH10"/>
    <mergeCell ref="M5:R5"/>
    <mergeCell ref="Y5:AD5"/>
    <mergeCell ref="B9:D9"/>
    <mergeCell ref="E9:G9"/>
    <mergeCell ref="H9:J9"/>
    <mergeCell ref="K9:M9"/>
    <mergeCell ref="N9:P9"/>
    <mergeCell ref="Q9:S9"/>
    <mergeCell ref="T9:V9"/>
    <mergeCell ref="AC9:AE9"/>
    <mergeCell ref="AR8:AW8"/>
    <mergeCell ref="V24:Z24"/>
    <mergeCell ref="AB24:AE24"/>
    <mergeCell ref="AJ27:AM27"/>
    <mergeCell ref="AJ26:AM26"/>
    <mergeCell ref="M6:R6"/>
    <mergeCell ref="Y6:AD6"/>
    <mergeCell ref="AF9:AH9"/>
    <mergeCell ref="AI9:AK9"/>
    <mergeCell ref="AL9:AN9"/>
    <mergeCell ref="AB27:AE27"/>
    <mergeCell ref="AF27:AI27"/>
    <mergeCell ref="N27:O27"/>
    <mergeCell ref="T27:U27"/>
    <mergeCell ref="AI8:AN8"/>
    <mergeCell ref="V26:Z26"/>
    <mergeCell ref="AB26:AE26"/>
    <mergeCell ref="AF26:AI26"/>
    <mergeCell ref="AI10:AK10"/>
    <mergeCell ref="AL10:AN10"/>
    <mergeCell ref="AF24:AI24"/>
    <mergeCell ref="AJ24:AM24"/>
    <mergeCell ref="V25:Z25"/>
    <mergeCell ref="AB25:AE25"/>
    <mergeCell ref="AF25:AI25"/>
    <mergeCell ref="AJ25:AM25"/>
    <mergeCell ref="P27:S27"/>
    <mergeCell ref="T24:U24"/>
    <mergeCell ref="T25:U25"/>
    <mergeCell ref="T26:U26"/>
    <mergeCell ref="H8:M8"/>
    <mergeCell ref="Q8:V8"/>
    <mergeCell ref="V27:Z27"/>
    <mergeCell ref="B19:Y19"/>
    <mergeCell ref="B12:D12"/>
    <mergeCell ref="K12:M12"/>
    <mergeCell ref="AF23:AI23"/>
    <mergeCell ref="AJ23:AM23"/>
    <mergeCell ref="N24:O24"/>
    <mergeCell ref="N25:O25"/>
    <mergeCell ref="N26:O26"/>
    <mergeCell ref="P24:S24"/>
    <mergeCell ref="P25:S25"/>
    <mergeCell ref="P26:S26"/>
    <mergeCell ref="N23:U23"/>
    <mergeCell ref="V23:AE23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Shin</cp:lastModifiedBy>
  <cp:lastPrinted>2015-04-20T14:06:44Z</cp:lastPrinted>
  <dcterms:created xsi:type="dcterms:W3CDTF">2012-03-21T13:03:29Z</dcterms:created>
  <dcterms:modified xsi:type="dcterms:W3CDTF">2015-04-20T15:02:46Z</dcterms:modified>
  <cp:category/>
  <cp:version/>
  <cp:contentType/>
  <cp:contentStatus/>
</cp:coreProperties>
</file>